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fif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●113園主任(菱)\113餐點\114年1-2月\"/>
    </mc:Choice>
  </mc:AlternateContent>
  <bookViews>
    <workbookView xWindow="0" yWindow="0" windowWidth="19170" windowHeight="6405"/>
  </bookViews>
  <sheets>
    <sheet name="1-2月" sheetId="4" r:id="rId1"/>
  </sheets>
  <definedNames>
    <definedName name="_xlnm.Print_Area" localSheetId="0">'1-2月'!$A$1:$Q$66</definedName>
  </definedNames>
  <calcPr calcId="162913"/>
</workbook>
</file>

<file path=xl/calcChain.xml><?xml version="1.0" encoding="utf-8"?>
<calcChain xmlns="http://schemas.openxmlformats.org/spreadsheetml/2006/main">
  <c r="Q61" i="4" l="1"/>
  <c r="Q39" i="4"/>
  <c r="Q41" i="4"/>
  <c r="Q30" i="4"/>
  <c r="Q63" i="4" l="1"/>
  <c r="Q59" i="4"/>
  <c r="Q57" i="4"/>
  <c r="Q55" i="4"/>
  <c r="Q53" i="4"/>
  <c r="Q51" i="4"/>
  <c r="Q49" i="4"/>
  <c r="Q47" i="4"/>
  <c r="Q45" i="4"/>
  <c r="Q43" i="4"/>
  <c r="Q37" i="4"/>
  <c r="Q8" i="4"/>
  <c r="Q6" i="4"/>
  <c r="Q12" i="4" l="1"/>
  <c r="Q10" i="4"/>
  <c r="Q4" i="4" l="1"/>
  <c r="Q20" i="4"/>
  <c r="Q28" i="4"/>
  <c r="Q26" i="4"/>
  <c r="Q24" i="4"/>
  <c r="Q22" i="4"/>
  <c r="Q18" i="4"/>
  <c r="Q16" i="4"/>
  <c r="Q14" i="4"/>
</calcChain>
</file>

<file path=xl/sharedStrings.xml><?xml version="1.0" encoding="utf-8"?>
<sst xmlns="http://schemas.openxmlformats.org/spreadsheetml/2006/main" count="325" uniqueCount="234">
  <si>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</si>
  <si>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</si>
  <si>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</si>
  <si>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</si>
  <si>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</si>
  <si>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</si>
  <si>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</si>
  <si>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</si>
  <si>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</si>
  <si>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</si>
  <si>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</si>
  <si>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</si>
  <si>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</si>
  <si>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早點</t>
    <phoneticPr fontId="1" type="noConversion"/>
  </si>
  <si>
    <t>午餐</t>
    <phoneticPr fontId="1" type="noConversion"/>
  </si>
  <si>
    <t>午點</t>
    <phoneticPr fontId="1" type="noConversion"/>
  </si>
  <si>
    <t>豆肉
魚蛋</t>
    <phoneticPr fontId="1" type="noConversion"/>
  </si>
  <si>
    <t>日期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</si>
  <si>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</si>
  <si>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</si>
  <si>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</si>
  <si>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</si>
  <si>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</si>
  <si>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</si>
  <si>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二</t>
    <phoneticPr fontId="1" type="noConversion"/>
  </si>
  <si>
    <t>四</t>
    <phoneticPr fontId="1" type="noConversion"/>
  </si>
  <si>
    <t>水果</t>
    <phoneticPr fontId="1" type="noConversion"/>
  </si>
  <si>
    <t>水果拼盤</t>
  </si>
  <si>
    <t>水果2種</t>
  </si>
  <si>
    <t>※依合約規範：生鮮豬肉、雞肉皆使用具CAS證明之產品。</t>
    <phoneticPr fontId="1" type="noConversion"/>
  </si>
  <si>
    <t>元旦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</si>
  <si>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</si>
  <si>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</si>
  <si>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</si>
  <si>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</si>
  <si>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</si>
  <si>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</si>
  <si>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四</t>
    <phoneticPr fontId="1" type="noConversion"/>
  </si>
  <si>
    <t>和平紀念日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</si>
  <si>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</si>
  <si>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</si>
  <si>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</si>
  <si>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</si>
  <si>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</si>
  <si>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</si>
  <si>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</si>
  <si>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t>水果</t>
    <phoneticPr fontId="1" type="noConversion"/>
  </si>
  <si>
    <r>
      <t xml:space="preserve">逸慧實業有限公司  1月菜單  東園國小附設 幼兒園                                     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</si>
  <si>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r>
      <t xml:space="preserve">逸慧實業有限公司  2月菜單  東園國小附設 幼兒園                                                                     </t>
    </r>
    <r>
      <rPr>
        <sz val="14"/>
        <rFont val="微軟正黑體"/>
        <family val="2"/>
        <charset val="136"/>
      </rPr>
      <t>營養師  江怡靜  設計</t>
    </r>
    <phoneticPr fontId="1" type="noConversion"/>
  </si>
  <si>
    <t>五穀飯</t>
    <phoneticPr fontId="1" type="noConversion"/>
  </si>
  <si>
    <t>馬鈴薯燉雞</t>
    <phoneticPr fontId="1" type="noConversion"/>
  </si>
  <si>
    <t>腐皮白菜</t>
    <phoneticPr fontId="1" type="noConversion"/>
  </si>
  <si>
    <t>應青</t>
    <phoneticPr fontId="1" type="noConversion"/>
  </si>
  <si>
    <t>蕃茄蛋花湯</t>
    <phoneticPr fontId="1" type="noConversion"/>
  </si>
  <si>
    <t>雞丁.馬鈴薯.紅蘿蔔</t>
    <phoneticPr fontId="1" type="noConversion"/>
  </si>
  <si>
    <t>大白菜.角螺.木耳</t>
    <phoneticPr fontId="1" type="noConversion"/>
  </si>
  <si>
    <t>蕃茄.蛋</t>
    <phoneticPr fontId="1" type="noConversion"/>
  </si>
  <si>
    <t>小米飯</t>
    <phoneticPr fontId="1" type="noConversion"/>
  </si>
  <si>
    <t>枸杞山藥湯</t>
    <phoneticPr fontId="1" type="noConversion"/>
  </si>
  <si>
    <t>糙米飯</t>
    <phoneticPr fontId="1" type="noConversion"/>
  </si>
  <si>
    <t>香菇肉燥</t>
  </si>
  <si>
    <t>培根炒洋芋</t>
    <phoneticPr fontId="1" type="noConversion"/>
  </si>
  <si>
    <t>絞肉.碎干丁.香菇</t>
  </si>
  <si>
    <t>馬鈴薯.三丁.培根</t>
    <phoneticPr fontId="1" type="noConversion"/>
  </si>
  <si>
    <t>蔥香蛋炒飯+無骨雞排+應青+味噌豆腐湯</t>
    <phoneticPr fontId="1" type="noConversion"/>
  </si>
  <si>
    <t>三丁.洋蔥.蛋.蔥+無骨雞排+應青+味噌.豆腐.柴魚片</t>
    <phoneticPr fontId="1" type="noConversion"/>
  </si>
  <si>
    <t>素香炒麵+滷蛋+應青+蕃茄豆腐湯</t>
    <phoneticPr fontId="1" type="noConversion"/>
  </si>
  <si>
    <t>白油麵.油片絲.高麗菜.紅蘿蔔+滷蛋+應青+蕃茄.豆腐</t>
    <phoneticPr fontId="1" type="noConversion"/>
  </si>
  <si>
    <t>薏仁飯</t>
    <phoneticPr fontId="1" type="noConversion"/>
  </si>
  <si>
    <t>薏仁飯</t>
    <phoneticPr fontId="1" type="noConversion"/>
  </si>
  <si>
    <t>南瓜燉雞</t>
    <phoneticPr fontId="1" type="noConversion"/>
  </si>
  <si>
    <t>黃瓜木耳</t>
    <phoneticPr fontId="1" type="noConversion"/>
  </si>
  <si>
    <t>紫菜蛋花湯</t>
    <phoneticPr fontId="1" type="noConversion"/>
  </si>
  <si>
    <t>雞丁.南瓜</t>
    <phoneticPr fontId="1" type="noConversion"/>
  </si>
  <si>
    <t>紫菜.蛋</t>
    <phoneticPr fontId="1" type="noConversion"/>
  </si>
  <si>
    <t>芝麻飯</t>
    <phoneticPr fontId="1" type="noConversion"/>
  </si>
  <si>
    <t>麻油肉片</t>
    <phoneticPr fontId="1" type="noConversion"/>
  </si>
  <si>
    <t>香菇蒸蛋</t>
    <phoneticPr fontId="1" type="noConversion"/>
  </si>
  <si>
    <t>羅宋湯</t>
    <phoneticPr fontId="1" type="noConversion"/>
  </si>
  <si>
    <t>肉片.高麗菜.枸杞</t>
    <phoneticPr fontId="1" type="noConversion"/>
  </si>
  <si>
    <t>蛋.香菇</t>
    <phoneticPr fontId="1" type="noConversion"/>
  </si>
  <si>
    <t>蕃茄.高麗菜.馬鈴薯.大骨</t>
    <phoneticPr fontId="1" type="noConversion"/>
  </si>
  <si>
    <t>燕麥飯</t>
    <phoneticPr fontId="1" type="noConversion"/>
  </si>
  <si>
    <t>小瓜甜條</t>
  </si>
  <si>
    <t>青菜蛋花湯</t>
    <phoneticPr fontId="1" type="noConversion"/>
  </si>
  <si>
    <t>小黃瓜.甜條.紅蘿蔔</t>
  </si>
  <si>
    <t>玉米蛋炒飯+滷油腐+應青+海芽金菇湯</t>
    <phoneticPr fontId="1" type="noConversion"/>
  </si>
  <si>
    <t>玉米粒.洋蔥.紅蘿蔔.蛋+手工豆腐+應青+海帶芽.金針菇</t>
    <phoneticPr fontId="1" type="noConversion"/>
  </si>
  <si>
    <t>地瓜飯</t>
    <phoneticPr fontId="1" type="noConversion"/>
  </si>
  <si>
    <t>塔香雞丁</t>
    <phoneticPr fontId="1" type="noConversion"/>
  </si>
  <si>
    <t>應青</t>
    <phoneticPr fontId="1" type="noConversion"/>
  </si>
  <si>
    <t>玉米大骨湯</t>
    <phoneticPr fontId="1" type="noConversion"/>
  </si>
  <si>
    <t>雞丁.小黃瓜.彩椒.九層塔</t>
    <phoneticPr fontId="1" type="noConversion"/>
  </si>
  <si>
    <t>玉米段.大骨</t>
    <phoneticPr fontId="1" type="noConversion"/>
  </si>
  <si>
    <t>台式炒麵+翅小腿+應青+白玉排骨湯</t>
    <phoneticPr fontId="1" type="noConversion"/>
  </si>
  <si>
    <t>黃油麵.肉絲.高麗菜.紅蘿蔔.生木耳+翅小腿*2+應青+白蘿蔔.排骨</t>
    <phoneticPr fontId="1" type="noConversion"/>
  </si>
  <si>
    <t>海苔飯</t>
    <phoneticPr fontId="1" type="noConversion"/>
  </si>
  <si>
    <t>紅燒肉</t>
    <phoneticPr fontId="1" type="noConversion"/>
  </si>
  <si>
    <t>鮮蔬粉絲</t>
  </si>
  <si>
    <t>應青</t>
  </si>
  <si>
    <t>肉片.白蘿蔔.紅蘿蔔</t>
    <phoneticPr fontId="1" type="noConversion"/>
  </si>
  <si>
    <t>冬粉.高麗菜.木耳.絞肉</t>
  </si>
  <si>
    <t>素香炒飯+三角油腐+應青+紫菜蛋花湯</t>
    <phoneticPr fontId="1" type="noConversion"/>
  </si>
  <si>
    <t>玉米粒.洋蔥.紅蘿蔔.蛋.蔥+三角油腐+應青+紫菜.蛋</t>
    <phoneticPr fontId="1" type="noConversion"/>
  </si>
  <si>
    <t>麥片飯</t>
    <phoneticPr fontId="1" type="noConversion"/>
  </si>
  <si>
    <t>三杯雞</t>
    <phoneticPr fontId="1" type="noConversion"/>
  </si>
  <si>
    <t>芝麻雙絲</t>
  </si>
  <si>
    <t>應青</t>
    <phoneticPr fontId="1" type="noConversion"/>
  </si>
  <si>
    <t>雞丁.米血.鮑菇.九層塔</t>
    <phoneticPr fontId="1" type="noConversion"/>
  </si>
  <si>
    <t>豆干絲.海帶絲.紅蘿蔔.白芝麻</t>
  </si>
  <si>
    <t>山藥.枸杞.大骨</t>
    <phoneticPr fontId="1" type="noConversion"/>
  </si>
  <si>
    <t>義大利麵+麥克雞塊+青花菜+玉米濃湯</t>
  </si>
  <si>
    <t>薑汁肉片</t>
    <phoneticPr fontId="1" type="noConversion"/>
  </si>
  <si>
    <t>香菇蒸蛋</t>
    <phoneticPr fontId="1" type="noConversion"/>
  </si>
  <si>
    <t>南瓜肉絲湯</t>
    <phoneticPr fontId="1" type="noConversion"/>
  </si>
  <si>
    <t>肉片.洋蔥</t>
    <phoneticPr fontId="1" type="noConversion"/>
  </si>
  <si>
    <t>香菇.蛋</t>
    <phoneticPr fontId="1" type="noConversion"/>
  </si>
  <si>
    <t>南瓜.肉絲</t>
    <phoneticPr fontId="1" type="noConversion"/>
  </si>
  <si>
    <t>打拋豬</t>
    <phoneticPr fontId="1" type="noConversion"/>
  </si>
  <si>
    <t>白菜滷</t>
    <phoneticPr fontId="1" type="noConversion"/>
  </si>
  <si>
    <t>蘿蔔黑輪湯</t>
    <phoneticPr fontId="1" type="noConversion"/>
  </si>
  <si>
    <t>絞肉.洋蔥.蕃茄.九層塔</t>
    <phoneticPr fontId="1" type="noConversion"/>
  </si>
  <si>
    <t>大白菜.角螺.木耳</t>
    <phoneticPr fontId="1" type="noConversion"/>
  </si>
  <si>
    <t>白蘿蔔.黑輪</t>
    <phoneticPr fontId="1" type="noConversion"/>
  </si>
  <si>
    <t>炒粄條+滷雙寶+應青+青菜蛋花湯</t>
    <phoneticPr fontId="1" type="noConversion"/>
  </si>
  <si>
    <t>粄條.油片絲 .高麗菜.紅蘿蔔.木耳+ 豆干.海帶片+應青+小白菜.蛋</t>
    <phoneticPr fontId="1" type="noConversion"/>
  </si>
  <si>
    <t>小米飯</t>
    <phoneticPr fontId="1" type="noConversion"/>
  </si>
  <si>
    <t>冬瓜燒雞</t>
    <phoneticPr fontId="1" type="noConversion"/>
  </si>
  <si>
    <t>蛋香高麗菜</t>
    <phoneticPr fontId="1" type="noConversion"/>
  </si>
  <si>
    <t>海芽金菇湯</t>
    <phoneticPr fontId="1" type="noConversion"/>
  </si>
  <si>
    <t>雞丁.冬瓜</t>
    <phoneticPr fontId="1" type="noConversion"/>
  </si>
  <si>
    <t>高麗菜.蛋.紅蘿蔔</t>
    <phoneticPr fontId="1" type="noConversion"/>
  </si>
  <si>
    <t>海帶芽.金針菇.大骨</t>
    <phoneticPr fontId="1" type="noConversion"/>
  </si>
  <si>
    <t>銀芽肉絲</t>
    <phoneticPr fontId="1" type="noConversion"/>
  </si>
  <si>
    <t>紅蘿蔔炒蛋</t>
    <phoneticPr fontId="1" type="noConversion"/>
  </si>
  <si>
    <t>黃瓜排骨湯</t>
    <phoneticPr fontId="1" type="noConversion"/>
  </si>
  <si>
    <t>肉絲.豆芽菜</t>
    <phoneticPr fontId="1" type="noConversion"/>
  </si>
  <si>
    <t>紅蘿蔔.蛋</t>
    <phoneticPr fontId="1" type="noConversion"/>
  </si>
  <si>
    <t>大黃瓜.排骨</t>
    <phoneticPr fontId="1" type="noConversion"/>
  </si>
  <si>
    <t>糙米飯</t>
    <phoneticPr fontId="1" type="noConversion"/>
  </si>
  <si>
    <t>瓜仔肉燥</t>
    <phoneticPr fontId="1" type="noConversion"/>
  </si>
  <si>
    <t>燉南瓜</t>
    <phoneticPr fontId="1" type="noConversion"/>
  </si>
  <si>
    <t>絞肉.攪花瓜.洋蔥</t>
    <phoneticPr fontId="1" type="noConversion"/>
  </si>
  <si>
    <t>南瓜.枸杞</t>
    <phoneticPr fontId="1" type="noConversion"/>
  </si>
  <si>
    <t>結頭菜.排骨</t>
    <phoneticPr fontId="1" type="noConversion"/>
  </si>
  <si>
    <t>日式炒烏龍+滷蛋+應青+海芽豆腐湯</t>
    <phoneticPr fontId="1" type="noConversion"/>
  </si>
  <si>
    <t>烏龍麵.洋蔥.香菇.小白菜+滷蛋+應青+海帶芽.豆腐</t>
    <phoneticPr fontId="1" type="noConversion"/>
  </si>
  <si>
    <t>燕麥飯</t>
    <phoneticPr fontId="1" type="noConversion"/>
  </si>
  <si>
    <t>親子丼</t>
    <phoneticPr fontId="1" type="noConversion"/>
  </si>
  <si>
    <t>蒲瓜魚羹</t>
    <phoneticPr fontId="1" type="noConversion"/>
  </si>
  <si>
    <t>冬菜粉絲湯</t>
    <phoneticPr fontId="1" type="noConversion"/>
  </si>
  <si>
    <t>雞丁.洋蔥.蛋.海苔絲</t>
    <phoneticPr fontId="1" type="noConversion"/>
  </si>
  <si>
    <t>蒲瓜.魚羹.紅蘿蔔</t>
    <phoneticPr fontId="1" type="noConversion"/>
  </si>
  <si>
    <t>冬菜.大白菜.肉絲</t>
    <phoneticPr fontId="1" type="noConversion"/>
  </si>
  <si>
    <t>餛飩湯</t>
    <phoneticPr fontId="1" type="noConversion"/>
  </si>
  <si>
    <t>餛飩*3.小白菜.紫菜</t>
    <phoneticPr fontId="1" type="noConversion"/>
  </si>
  <si>
    <t>香菇雞湯</t>
    <phoneticPr fontId="1" type="noConversion"/>
  </si>
  <si>
    <t>雞丁.冬瓜.香菇</t>
    <phoneticPr fontId="1" type="noConversion"/>
  </si>
  <si>
    <t>肉骨茶麵線</t>
    <phoneticPr fontId="1" type="noConversion"/>
  </si>
  <si>
    <t>麵線.肉片.高麗菜.肉骨茶包</t>
    <phoneticPr fontId="1" type="noConversion"/>
  </si>
  <si>
    <t>白油麵.絞肉.豆芽菜.韭菜</t>
  </si>
  <si>
    <t>紅豆紫米粥</t>
    <phoneticPr fontId="1" type="noConversion"/>
  </si>
  <si>
    <t>紅豆.紫米</t>
    <phoneticPr fontId="1" type="noConversion"/>
  </si>
  <si>
    <t>迷你蔥花+鮮乳</t>
    <phoneticPr fontId="1" type="noConversion"/>
  </si>
  <si>
    <t>牛角麵包+鮮乳</t>
    <phoneticPr fontId="1" type="noConversion"/>
  </si>
  <si>
    <t>蒸蘿蔔糕</t>
    <phoneticPr fontId="1" type="noConversion"/>
  </si>
  <si>
    <t>瓠瓜鹹粥</t>
    <phoneticPr fontId="1" type="noConversion"/>
  </si>
  <si>
    <t>肉絲.瓠瓜.香菇.紅蘿蔔</t>
    <phoneticPr fontId="1" type="noConversion"/>
  </si>
  <si>
    <t>饅頭夾蛋</t>
    <phoneticPr fontId="1" type="noConversion"/>
  </si>
  <si>
    <t>饅頭.蛋.蔥</t>
    <phoneticPr fontId="1" type="noConversion"/>
  </si>
  <si>
    <t>蔬菜湯餃</t>
    <phoneticPr fontId="1" type="noConversion"/>
  </si>
  <si>
    <t>水餃*3.高麗菜.蛋</t>
    <phoneticPr fontId="1" type="noConversion"/>
  </si>
  <si>
    <t>水煎包+決明子茶</t>
    <phoneticPr fontId="1" type="noConversion"/>
  </si>
  <si>
    <t>綠豆QQ湯</t>
    <phoneticPr fontId="1" type="noConversion"/>
  </si>
  <si>
    <t>綠豆.全白QQ</t>
    <phoneticPr fontId="1" type="noConversion"/>
  </si>
  <si>
    <t>鮮蒸地瓜+麥茶</t>
    <phoneticPr fontId="1" type="noConversion"/>
  </si>
  <si>
    <t>起司條麵包+鮮乳</t>
    <phoneticPr fontId="1" type="noConversion"/>
  </si>
  <si>
    <t>紅豆餐包+鮮乳</t>
    <phoneticPr fontId="1" type="noConversion"/>
  </si>
  <si>
    <t>米苔目.肉絲.高麗菜.香菇</t>
    <phoneticPr fontId="1" type="noConversion"/>
  </si>
  <si>
    <t>滑蛋瘦肉粥</t>
  </si>
  <si>
    <t>蛋.絞肉.高麗菜</t>
  </si>
  <si>
    <t>玉米菇菇粥</t>
  </si>
  <si>
    <t>玉米粒.肉絲.香菇.芹菜</t>
  </si>
  <si>
    <t>貢丸湯</t>
  </si>
  <si>
    <t>貢丸*2.冬瓜</t>
    <phoneticPr fontId="1" type="noConversion"/>
  </si>
  <si>
    <t>雞絲麵</t>
    <phoneticPr fontId="1" type="noConversion"/>
  </si>
  <si>
    <t>雞絲麵.蛋.肉絲.高麗菜</t>
    <phoneticPr fontId="1" type="noConversion"/>
  </si>
  <si>
    <t>肉燥冬粉湯</t>
    <phoneticPr fontId="1" type="noConversion"/>
  </si>
  <si>
    <t>冬粉.絞肉.木耳.高麗菜</t>
    <phoneticPr fontId="1" type="noConversion"/>
  </si>
  <si>
    <t>刈包夾蛋</t>
  </si>
  <si>
    <t>刈包.蛋.蔥</t>
  </si>
  <si>
    <t>竹筍鹹粥</t>
    <phoneticPr fontId="1" type="noConversion"/>
  </si>
  <si>
    <t>絞肉.香菇.筍絲.木耳</t>
  </si>
  <si>
    <t>關東煮</t>
  </si>
  <si>
    <t>乾拌水餃*5</t>
    <phoneticPr fontId="1" type="noConversion"/>
  </si>
  <si>
    <t>黑輪.油腐.蘿蔔.米血(少).甜條</t>
  </si>
  <si>
    <t>客家炒米粉+酥炸豬排+應青+冬瓜排骨湯</t>
    <phoneticPr fontId="1" type="noConversion"/>
  </si>
  <si>
    <t>燒賣*2+麥茶</t>
    <phoneticPr fontId="1" type="noConversion"/>
  </si>
  <si>
    <t>糖醋肉片</t>
    <phoneticPr fontId="1" type="noConversion"/>
  </si>
  <si>
    <t>肉片.紅蘿蔔.鳳梨罐頭</t>
    <phoneticPr fontId="1" type="noConversion"/>
  </si>
  <si>
    <t>玉米炒蛋</t>
    <phoneticPr fontId="1" type="noConversion"/>
  </si>
  <si>
    <t>玉米粒.蛋</t>
    <phoneticPr fontId="1" type="noConversion"/>
  </si>
  <si>
    <t>山藥大骨湯</t>
    <phoneticPr fontId="1" type="noConversion"/>
  </si>
  <si>
    <t>山藥.大骨</t>
    <phoneticPr fontId="1" type="noConversion"/>
  </si>
  <si>
    <t>滑蛋瘦肉粥</t>
    <phoneticPr fontId="1" type="noConversion"/>
  </si>
  <si>
    <t>蛋.絞肉.高麗菜.香菇</t>
    <phoneticPr fontId="1" type="noConversion"/>
  </si>
  <si>
    <t>結頭排骨湯</t>
    <phoneticPr fontId="1" type="noConversion"/>
  </si>
  <si>
    <t>貢丸湯</t>
    <phoneticPr fontId="1" type="noConversion"/>
  </si>
  <si>
    <t>貢丸*2.高麗菜.蛋</t>
    <phoneticPr fontId="1" type="noConversion"/>
  </si>
  <si>
    <t>鐵板肉絲</t>
    <phoneticPr fontId="1" type="noConversion"/>
  </si>
  <si>
    <t>肉絲.黃豆芽.彩椒</t>
    <phoneticPr fontId="1" type="noConversion"/>
  </si>
  <si>
    <t>小白菜.蛋.豆腐</t>
    <phoneticPr fontId="1" type="noConversion"/>
  </si>
  <si>
    <t>焗烤花椰</t>
    <phoneticPr fontId="1" type="noConversion"/>
  </si>
  <si>
    <t>青花菜.白花菜.紅蘿蔔.乳酪絲(少)</t>
    <phoneticPr fontId="1" type="noConversion"/>
  </si>
  <si>
    <t>肉燥拌麵</t>
    <phoneticPr fontId="1" type="noConversion"/>
  </si>
  <si>
    <t>冬瓜排骨湯</t>
    <phoneticPr fontId="1" type="noConversion"/>
  </si>
  <si>
    <t>冬瓜.排骨</t>
    <phoneticPr fontId="1" type="noConversion"/>
  </si>
  <si>
    <t>肉包+紅棗茶</t>
    <phoneticPr fontId="1" type="noConversion"/>
  </si>
  <si>
    <t>肉包+桂圓(少).紅棗</t>
    <phoneticPr fontId="1" type="noConversion"/>
  </si>
  <si>
    <t>肉骨茶湯</t>
    <phoneticPr fontId="1" type="noConversion"/>
  </si>
  <si>
    <t>肉骨茶包.結頭菜.大骨</t>
    <phoneticPr fontId="1" type="noConversion"/>
  </si>
  <si>
    <t>麻油麵線</t>
    <phoneticPr fontId="1" type="noConversion"/>
  </si>
  <si>
    <t>白麵線.肉片.金針菇.大白菜</t>
    <phoneticPr fontId="1" type="noConversion"/>
  </si>
  <si>
    <t>蘿蔔糕湯</t>
    <phoneticPr fontId="1" type="noConversion"/>
  </si>
  <si>
    <t>蘿蔔糕.絞肉.高麗菜</t>
    <phoneticPr fontId="1" type="noConversion"/>
  </si>
  <si>
    <t>湯米苔目</t>
    <phoneticPr fontId="1" type="noConversion"/>
  </si>
  <si>
    <t>慶生蛋糕</t>
    <phoneticPr fontId="1" type="noConversion"/>
  </si>
  <si>
    <t>大黃瓜.木耳.玉米筍</t>
    <phoneticPr fontId="1" type="noConversion"/>
  </si>
  <si>
    <t>米粉.高麗菜.木耳.紅蘿蔔.芹菜+生鮮豬排+應青+冬瓜.排骨</t>
    <phoneticPr fontId="1" type="noConversion"/>
  </si>
  <si>
    <t>▲結業式餐盒▲</t>
    <phoneticPr fontId="1" type="noConversion"/>
  </si>
  <si>
    <t>可頌+鮮乳</t>
    <phoneticPr fontId="1" type="noConversion"/>
  </si>
  <si>
    <t>螺旋麵.絞肉.洋蔥.三丁.蕃茄.蕃茄醬.乳酪絲(少)+麥克雞塊+青花菜+玉米粒.洋蔥.馬鈴薯.蛋.奶水</t>
    <phoneticPr fontId="1" type="noConversion"/>
  </si>
  <si>
    <t>南瓜什錦燴飯+蒲燒鯛魚+應青+玉米排骨湯</t>
    <phoneticPr fontId="1" type="noConversion"/>
  </si>
  <si>
    <t>南瓜.玉米筍.彩椒.花椰菜.木耳+蒲燒鯛魚+應青+玉米段.排骨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</si>
</sst>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sz val="16"/>
      <name val="微軟正黑體"/>
      <family val="2"/>
      <charset val="136"/>
    </font>
    <font>
      <sz val="16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EFE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theme="5" tint="-0.499984740745262"/>
      </left>
      <right/>
      <top style="medium">
        <color theme="5" tint="-0.499984740745262"/>
      </top>
      <bottom style="thin">
        <color theme="0"/>
      </bottom>
      <diagonal/>
    </border>
    <border>
      <left/>
      <right/>
      <top style="medium">
        <color theme="5" tint="-0.499984740745262"/>
      </top>
      <bottom style="thin">
        <color theme="0"/>
      </bottom>
      <diagonal/>
    </border>
    <border>
      <left/>
      <right style="medium">
        <color theme="5" tint="-0.499984740745262"/>
      </right>
      <top style="medium">
        <color theme="5" tint="-0.499984740745262"/>
      </top>
      <bottom style="thin">
        <color theme="0"/>
      </bottom>
      <diagonal/>
    </border>
    <border>
      <left style="medium">
        <color theme="5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5" tint="-0.499984740745262"/>
      </right>
      <top style="thin">
        <color theme="0"/>
      </top>
      <bottom style="thin">
        <color theme="0"/>
      </bottom>
      <diagonal/>
    </border>
    <border>
      <left style="medium">
        <color theme="5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5" tint="-0.499984740745262"/>
      </right>
      <top style="thin">
        <color theme="0"/>
      </top>
      <bottom/>
      <diagonal/>
    </border>
    <border>
      <left style="medium">
        <color theme="5" tint="-0.499984740745262"/>
      </left>
      <right style="thin">
        <color auto="1"/>
      </right>
      <top/>
      <bottom/>
      <diagonal/>
    </border>
    <border>
      <left style="thin">
        <color auto="1"/>
      </left>
      <right style="medium">
        <color theme="5" tint="-0.499984740745262"/>
      </right>
      <top/>
      <bottom/>
      <diagonal/>
    </border>
    <border>
      <left style="medium">
        <color theme="5" tint="-0.499984740745262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5" tint="-0.499984740745262"/>
      </right>
      <top/>
      <bottom style="thin">
        <color auto="1"/>
      </bottom>
      <diagonal/>
    </border>
    <border>
      <left style="medium">
        <color theme="5" tint="-0.499984740745262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5" tint="-0.499984740745262"/>
      </right>
      <top style="thin">
        <color auto="1"/>
      </top>
      <bottom/>
      <diagonal/>
    </border>
    <border>
      <left style="medium">
        <color theme="5" tint="-0.499984740745262"/>
      </left>
      <right style="thin">
        <color auto="1"/>
      </right>
      <top/>
      <bottom style="medium">
        <color theme="5" tint="-0.499984740745262"/>
      </bottom>
      <diagonal/>
    </border>
    <border>
      <left/>
      <right style="thin">
        <color auto="1"/>
      </right>
      <top/>
      <bottom style="medium">
        <color theme="5" tint="-0.499984740745262"/>
      </bottom>
      <diagonal/>
    </border>
    <border>
      <left style="thin">
        <color auto="1"/>
      </left>
      <right style="thin">
        <color auto="1"/>
      </right>
      <top/>
      <bottom style="medium">
        <color theme="5" tint="-0.499984740745262"/>
      </bottom>
      <diagonal/>
    </border>
    <border>
      <left style="thin">
        <color auto="1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thin">
        <color auto="1"/>
      </left>
      <right/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1">
    <xf numFmtId="0" fontId="0" fillId="0" borderId="0" xfId="0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9" fillId="0" borderId="29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176" fontId="9" fillId="3" borderId="25" xfId="0" applyNumberFormat="1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176" fontId="9" fillId="3" borderId="29" xfId="0" applyNumberFormat="1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colors>
    <mruColors>
      <color rgb="FFFEEF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fi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1529103</xdr:colOff>
      <xdr:row>2</xdr:row>
      <xdr:rowOff>190500</xdr:rowOff>
    </xdr:from>
    <xdr:to>
      <xdr:col>5</xdr:col>
      <xdr:colOff>806128</xdr:colOff>
      <xdr:row>5</xdr:row>
      <xdr:rowOff>64634</xdr:rowOff>
    </xdr:to>
    <xdr:pic>
      <xdr:nvPicPr>
        <xdr:cNvPr id="2" name="圖片 1"/>
        <xdr:cNvPicPr>
          <a:picLocks noChangeAspect="1"/>
        </xdr:cNvPicPr>
      </xdr:nvPicPr>
      <xdr:blipFill rotWithShape="1"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22" t="14223" r="3111" b="15110"/>
        <a:stretch/>
      </xdr:blipFill>
      <xdr:spPr>
        <a:xfrm>
          <a:off x="5112884" y="928688"/>
          <a:ext cx="848650" cy="659946"/>
        </a:xfrm>
        <a:prstGeom prst="rect">
          <a:avLst/>
        </a:prstGeom>
      </xdr:spPr>
    </xdr:pic>
    <xdr:clientData/>
  </xdr:twoCellAnchor>
  <xdr:twoCellAnchor editAs="oneCell">
    <xdr:from>
      <xdr:col>7</xdr:col>
      <xdr:colOff>108857</xdr:colOff>
      <xdr:row>33</xdr:row>
      <xdr:rowOff>27214</xdr:rowOff>
    </xdr:from>
    <xdr:to>
      <xdr:col>8</xdr:col>
      <xdr:colOff>363990</xdr:colOff>
      <xdr:row>34</xdr:row>
      <xdr:rowOff>159964</xdr:rowOff>
    </xdr:to>
    <xdr:pic>
      <xdr:nvPicPr>
        <xdr:cNvPr id="4" name="圖片 3"/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6803"/>
        <a:stretch/>
      </xdr:blipFill>
      <xdr:spPr>
        <a:xfrm>
          <a:off x="7443107" y="8205107"/>
          <a:ext cx="1833562" cy="609000"/>
        </a:xfrm>
        <a:prstGeom prst="rect">
          <a:avLst/>
        </a:prstGeom>
      </xdr:spPr>
    </xdr:pic>
    <xdr:clientData/>
  </xdr:twoCellAnchor>
  <xdr:twoCellAnchor editAs="oneCell">
    <xdr:from>
      <xdr:col>13</xdr:col>
      <xdr:colOff>231320</xdr:colOff>
      <xdr:row>32</xdr:row>
      <xdr:rowOff>136071</xdr:rowOff>
    </xdr:from>
    <xdr:to>
      <xdr:col>14</xdr:col>
      <xdr:colOff>384715</xdr:colOff>
      <xdr:row>34</xdr:row>
      <xdr:rowOff>81278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0F0F0"/>
            </a:clrFrom>
            <a:clrTo>
              <a:srgbClr val="F0F0F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50875">
          <a:off x="12845141" y="8572500"/>
          <a:ext cx="616038" cy="625564"/>
        </a:xfrm>
        <a:prstGeom prst="rect">
          <a:avLst/>
        </a:prstGeom>
      </xdr:spPr>
    </xdr:pic>
    <xdr:clientData/>
  </xdr:twoCellAnchor>
  <xdr:twoCellAnchor editAs="oneCell">
    <xdr:from>
      <xdr:col>8</xdr:col>
      <xdr:colOff>450736</xdr:colOff>
      <xdr:row>62</xdr:row>
      <xdr:rowOff>192200</xdr:rowOff>
    </xdr:from>
    <xdr:to>
      <xdr:col>9</xdr:col>
      <xdr:colOff>566396</xdr:colOff>
      <xdr:row>65</xdr:row>
      <xdr:rowOff>92291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6F6F6"/>
            </a:clrFrom>
            <a:clrTo>
              <a:srgbClr val="F6F6F6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2799" y="14491606"/>
          <a:ext cx="615722" cy="626372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285750</xdr:colOff>
      <xdr:row>0</xdr:row>
      <xdr:rowOff>23812</xdr:rowOff>
    </xdr:from>
    <xdr:to>
      <xdr:col>14</xdr:col>
      <xdr:colOff>261939</xdr:colOff>
      <xdr:row>0</xdr:row>
      <xdr:rowOff>466457</xdr:rowOff>
    </xdr:to>
    <xdr:pic>
      <xdr:nvPicPr>
        <xdr:cNvPr id="8" name="圖片 7"/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BFBFB"/>
            </a:clrFrom>
            <a:clrTo>
              <a:srgbClr val="FBFBFB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972" t="13581" r="9303" b="19690"/>
        <a:stretch/>
      </xdr:blipFill>
      <xdr:spPr>
        <a:xfrm>
          <a:off x="12406313" y="23812"/>
          <a:ext cx="904876" cy="4426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view="pageBreakPreview" zoomScale="80" zoomScaleNormal="60" zoomScaleSheetLayoutView="80" workbookViewId="0">
      <selection activeCell="D59" sqref="D59:H59"/>
    </sheetView>
  </sheetViews>
  <sheetFormatPr defaultColWidth="9" defaultRowHeight="15.75"/>
  <cols>
    <col min="1" max="1" width="11.25" style="3" customWidth="1"/>
    <col min="2" max="2" width="6.625" style="3" customWidth="1"/>
    <col min="3" max="3" width="20.625" style="3" customWidth="1"/>
    <col min="4" max="4" width="8.625" style="3" customWidth="1"/>
    <col min="5" max="6" width="20.625" style="3" customWidth="1"/>
    <col min="7" max="7" width="7.625" style="3" customWidth="1"/>
    <col min="8" max="8" width="20.625" style="3" customWidth="1"/>
    <col min="9" max="9" width="6.625" style="3" customWidth="1"/>
    <col min="10" max="10" width="22.125" style="3" customWidth="1"/>
    <col min="11" max="11" width="6.125" style="3" customWidth="1"/>
    <col min="12" max="12" width="7.625" style="3" customWidth="1"/>
    <col min="13" max="17" width="6.125" style="3" customWidth="1"/>
    <col min="18" max="16384" width="9" style="3"/>
  </cols>
  <sheetData>
    <row r="1" spans="1:20" ht="37.700000000000003" customHeight="1">
      <c r="A1" s="68" t="s">
        <v>47</v>
      </c>
      <c r="B1" s="69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20" ht="20.25" customHeight="1">
      <c r="A2" s="72" t="s">
        <v>17</v>
      </c>
      <c r="B2" s="76" t="s">
        <v>18</v>
      </c>
      <c r="C2" s="74" t="s">
        <v>13</v>
      </c>
      <c r="D2" s="88" t="s">
        <v>14</v>
      </c>
      <c r="E2" s="89"/>
      <c r="F2" s="89"/>
      <c r="G2" s="89"/>
      <c r="H2" s="89"/>
      <c r="I2" s="90"/>
      <c r="J2" s="74" t="s">
        <v>15</v>
      </c>
      <c r="K2" s="9" t="s">
        <v>5</v>
      </c>
      <c r="L2" s="9" t="s">
        <v>16</v>
      </c>
      <c r="M2" s="9" t="s">
        <v>6</v>
      </c>
      <c r="N2" s="9" t="s">
        <v>7</v>
      </c>
      <c r="O2" s="9" t="s">
        <v>8</v>
      </c>
      <c r="P2" s="9" t="s">
        <v>9</v>
      </c>
      <c r="Q2" s="11" t="s">
        <v>10</v>
      </c>
    </row>
    <row r="3" spans="1:20" ht="20.25" customHeight="1">
      <c r="A3" s="73"/>
      <c r="B3" s="77"/>
      <c r="C3" s="75"/>
      <c r="D3" s="10" t="s">
        <v>0</v>
      </c>
      <c r="E3" s="10" t="s">
        <v>1</v>
      </c>
      <c r="F3" s="10" t="s">
        <v>2</v>
      </c>
      <c r="G3" s="10" t="s">
        <v>3</v>
      </c>
      <c r="H3" s="10" t="s">
        <v>4</v>
      </c>
      <c r="I3" s="10" t="s">
        <v>26</v>
      </c>
      <c r="J3" s="76"/>
      <c r="K3" s="10" t="s">
        <v>11</v>
      </c>
      <c r="L3" s="10" t="s">
        <v>11</v>
      </c>
      <c r="M3" s="10" t="s">
        <v>11</v>
      </c>
      <c r="N3" s="10" t="s">
        <v>11</v>
      </c>
      <c r="O3" s="10" t="s">
        <v>11</v>
      </c>
      <c r="P3" s="10" t="s">
        <v>11</v>
      </c>
      <c r="Q3" s="12" t="s">
        <v>12</v>
      </c>
    </row>
    <row r="4" spans="1:20" ht="20.25" customHeight="1">
      <c r="A4" s="78">
        <v>44927</v>
      </c>
      <c r="B4" s="80" t="s">
        <v>31</v>
      </c>
      <c r="C4" s="82" t="s">
        <v>30</v>
      </c>
      <c r="D4" s="83"/>
      <c r="E4" s="83"/>
      <c r="F4" s="83"/>
      <c r="G4" s="83"/>
      <c r="H4" s="83"/>
      <c r="I4" s="83"/>
      <c r="J4" s="84"/>
      <c r="K4" s="62"/>
      <c r="L4" s="62"/>
      <c r="M4" s="62"/>
      <c r="N4" s="62"/>
      <c r="O4" s="62"/>
      <c r="P4" s="62"/>
      <c r="Q4" s="58">
        <f>K4*70+L4*75+M4*25+N4*60+O4*120+P4*45</f>
        <v>0</v>
      </c>
    </row>
    <row r="5" spans="1:20" ht="20.25" customHeight="1">
      <c r="A5" s="79"/>
      <c r="B5" s="81"/>
      <c r="C5" s="85"/>
      <c r="D5" s="86"/>
      <c r="E5" s="86"/>
      <c r="F5" s="86"/>
      <c r="G5" s="86"/>
      <c r="H5" s="86"/>
      <c r="I5" s="86"/>
      <c r="J5" s="87"/>
      <c r="K5" s="41"/>
      <c r="L5" s="41"/>
      <c r="M5" s="41"/>
      <c r="N5" s="41"/>
      <c r="O5" s="41"/>
      <c r="P5" s="41"/>
      <c r="Q5" s="57"/>
    </row>
    <row r="6" spans="1:20" ht="20.25" customHeight="1">
      <c r="A6" s="78">
        <v>44928</v>
      </c>
      <c r="B6" s="93" t="s">
        <v>22</v>
      </c>
      <c r="C6" s="20" t="s">
        <v>154</v>
      </c>
      <c r="D6" s="51" t="s">
        <v>49</v>
      </c>
      <c r="E6" s="24" t="s">
        <v>50</v>
      </c>
      <c r="F6" s="20" t="s">
        <v>51</v>
      </c>
      <c r="G6" s="51" t="s">
        <v>52</v>
      </c>
      <c r="H6" s="20" t="s">
        <v>53</v>
      </c>
      <c r="I6" s="51" t="s">
        <v>39</v>
      </c>
      <c r="J6" s="51" t="s">
        <v>197</v>
      </c>
      <c r="K6" s="40">
        <v>5</v>
      </c>
      <c r="L6" s="40">
        <v>2.1</v>
      </c>
      <c r="M6" s="40">
        <v>1.5</v>
      </c>
      <c r="N6" s="40">
        <v>1</v>
      </c>
      <c r="O6" s="40">
        <v>0</v>
      </c>
      <c r="P6" s="40">
        <v>2</v>
      </c>
      <c r="Q6" s="58">
        <f>K6*70+L6*75+M6*25+N6*60+O6*120+P6*45</f>
        <v>695</v>
      </c>
    </row>
    <row r="7" spans="1:20" ht="20.25" customHeight="1">
      <c r="A7" s="79"/>
      <c r="B7" s="81"/>
      <c r="C7" s="23" t="s">
        <v>155</v>
      </c>
      <c r="D7" s="52"/>
      <c r="E7" s="25" t="s">
        <v>54</v>
      </c>
      <c r="F7" s="23" t="s">
        <v>55</v>
      </c>
      <c r="G7" s="67"/>
      <c r="H7" s="23" t="s">
        <v>56</v>
      </c>
      <c r="I7" s="52"/>
      <c r="J7" s="52"/>
      <c r="K7" s="41"/>
      <c r="L7" s="41"/>
      <c r="M7" s="41"/>
      <c r="N7" s="41"/>
      <c r="O7" s="41"/>
      <c r="P7" s="41"/>
      <c r="Q7" s="57"/>
    </row>
    <row r="8" spans="1:20" ht="20.25" customHeight="1">
      <c r="A8" s="78">
        <v>44929</v>
      </c>
      <c r="B8" s="93" t="s">
        <v>32</v>
      </c>
      <c r="C8" s="51" t="s">
        <v>226</v>
      </c>
      <c r="D8" s="53" t="s">
        <v>64</v>
      </c>
      <c r="E8" s="54"/>
      <c r="F8" s="54"/>
      <c r="G8" s="54"/>
      <c r="H8" s="55"/>
      <c r="I8" s="51"/>
      <c r="J8" s="16" t="s">
        <v>27</v>
      </c>
      <c r="K8" s="40">
        <v>4</v>
      </c>
      <c r="L8" s="40">
        <v>2.2000000000000002</v>
      </c>
      <c r="M8" s="40">
        <v>0.9</v>
      </c>
      <c r="N8" s="40">
        <v>1</v>
      </c>
      <c r="O8" s="40">
        <v>0</v>
      </c>
      <c r="P8" s="40">
        <v>2</v>
      </c>
      <c r="Q8" s="58">
        <f>K8*70+L8*75+M8*25+N8*60+O8*120+P8*45</f>
        <v>617.5</v>
      </c>
    </row>
    <row r="9" spans="1:20" ht="20.25" customHeight="1">
      <c r="A9" s="79"/>
      <c r="B9" s="81"/>
      <c r="C9" s="52"/>
      <c r="D9" s="48" t="s">
        <v>65</v>
      </c>
      <c r="E9" s="49"/>
      <c r="F9" s="49"/>
      <c r="G9" s="49"/>
      <c r="H9" s="50"/>
      <c r="I9" s="52"/>
      <c r="J9" s="18" t="s">
        <v>28</v>
      </c>
      <c r="K9" s="41"/>
      <c r="L9" s="41"/>
      <c r="M9" s="41"/>
      <c r="N9" s="41"/>
      <c r="O9" s="41"/>
      <c r="P9" s="41"/>
      <c r="Q9" s="57"/>
    </row>
    <row r="10" spans="1:20" ht="20.25" customHeight="1">
      <c r="A10" s="63">
        <v>45297</v>
      </c>
      <c r="B10" s="65" t="s">
        <v>19</v>
      </c>
      <c r="C10" s="21" t="s">
        <v>156</v>
      </c>
      <c r="D10" s="38" t="s">
        <v>57</v>
      </c>
      <c r="E10" s="31" t="s">
        <v>198</v>
      </c>
      <c r="F10" s="31" t="s">
        <v>200</v>
      </c>
      <c r="G10" s="38" t="s">
        <v>52</v>
      </c>
      <c r="H10" s="31" t="s">
        <v>202</v>
      </c>
      <c r="I10" s="38"/>
      <c r="J10" s="14" t="s">
        <v>27</v>
      </c>
      <c r="K10" s="46">
        <v>4</v>
      </c>
      <c r="L10" s="46">
        <v>2.5</v>
      </c>
      <c r="M10" s="46">
        <v>1.3</v>
      </c>
      <c r="N10" s="46">
        <v>1</v>
      </c>
      <c r="O10" s="46">
        <v>0</v>
      </c>
      <c r="P10" s="46">
        <v>2</v>
      </c>
      <c r="Q10" s="42">
        <f>K10*70+L10*75+M10*25+N10*60+O10*120+P10*45</f>
        <v>650</v>
      </c>
    </row>
    <row r="11" spans="1:20" ht="20.25" customHeight="1">
      <c r="A11" s="64"/>
      <c r="B11" s="66"/>
      <c r="C11" s="27" t="s">
        <v>157</v>
      </c>
      <c r="D11" s="39"/>
      <c r="E11" s="13" t="s">
        <v>199</v>
      </c>
      <c r="F11" s="13" t="s">
        <v>201</v>
      </c>
      <c r="G11" s="100"/>
      <c r="H11" s="32" t="s">
        <v>203</v>
      </c>
      <c r="I11" s="39"/>
      <c r="J11" s="15" t="s">
        <v>28</v>
      </c>
      <c r="K11" s="47"/>
      <c r="L11" s="47"/>
      <c r="M11" s="47"/>
      <c r="N11" s="47"/>
      <c r="O11" s="47"/>
      <c r="P11" s="47"/>
      <c r="Q11" s="43"/>
    </row>
    <row r="12" spans="1:20" ht="20.25" customHeight="1">
      <c r="A12" s="63">
        <v>45298</v>
      </c>
      <c r="B12" s="65" t="s">
        <v>20</v>
      </c>
      <c r="C12" s="26" t="s">
        <v>170</v>
      </c>
      <c r="D12" s="38" t="s">
        <v>59</v>
      </c>
      <c r="E12" s="31" t="s">
        <v>60</v>
      </c>
      <c r="F12" s="31" t="s">
        <v>61</v>
      </c>
      <c r="G12" s="38" t="s">
        <v>52</v>
      </c>
      <c r="H12" s="31" t="s">
        <v>206</v>
      </c>
      <c r="I12" s="38" t="s">
        <v>40</v>
      </c>
      <c r="J12" s="38" t="s">
        <v>163</v>
      </c>
      <c r="K12" s="46">
        <v>5.5</v>
      </c>
      <c r="L12" s="46">
        <v>2.2999999999999998</v>
      </c>
      <c r="M12" s="46">
        <v>1.4</v>
      </c>
      <c r="N12" s="46">
        <v>1</v>
      </c>
      <c r="O12" s="46">
        <v>0.8</v>
      </c>
      <c r="P12" s="46">
        <v>2</v>
      </c>
      <c r="Q12" s="42">
        <f>K12*70+L12*75+M12*25+N12*60+O12*120+P12*45</f>
        <v>838.5</v>
      </c>
    </row>
    <row r="13" spans="1:20" ht="20.25" customHeight="1">
      <c r="A13" s="64"/>
      <c r="B13" s="66"/>
      <c r="C13" s="27" t="s">
        <v>171</v>
      </c>
      <c r="D13" s="39"/>
      <c r="E13" s="13" t="s">
        <v>62</v>
      </c>
      <c r="F13" s="32" t="s">
        <v>63</v>
      </c>
      <c r="G13" s="100"/>
      <c r="H13" s="32" t="s">
        <v>144</v>
      </c>
      <c r="I13" s="39"/>
      <c r="J13" s="39"/>
      <c r="K13" s="47"/>
      <c r="L13" s="47"/>
      <c r="M13" s="47"/>
      <c r="N13" s="47"/>
      <c r="O13" s="47"/>
      <c r="P13" s="47"/>
      <c r="Q13" s="43"/>
    </row>
    <row r="14" spans="1:20" ht="20.25" customHeight="1">
      <c r="A14" s="63">
        <v>45299</v>
      </c>
      <c r="B14" s="65" t="s">
        <v>21</v>
      </c>
      <c r="C14" s="31" t="s">
        <v>204</v>
      </c>
      <c r="D14" s="94" t="s">
        <v>66</v>
      </c>
      <c r="E14" s="95"/>
      <c r="F14" s="95"/>
      <c r="G14" s="95"/>
      <c r="H14" s="96"/>
      <c r="I14" s="38"/>
      <c r="J14" s="17" t="s">
        <v>27</v>
      </c>
      <c r="K14" s="46">
        <v>5</v>
      </c>
      <c r="L14" s="46">
        <v>2</v>
      </c>
      <c r="M14" s="46">
        <v>1.5</v>
      </c>
      <c r="N14" s="46">
        <v>1</v>
      </c>
      <c r="O14" s="46">
        <v>0</v>
      </c>
      <c r="P14" s="46">
        <v>2.2000000000000002</v>
      </c>
      <c r="Q14" s="42">
        <f>K14*70+L14*75+M14*25+N14*60+O14*120+P14*45</f>
        <v>696.5</v>
      </c>
      <c r="R14" s="5"/>
      <c r="S14" s="4"/>
      <c r="T14" s="4"/>
    </row>
    <row r="15" spans="1:20" ht="20.25" customHeight="1">
      <c r="A15" s="64"/>
      <c r="B15" s="66"/>
      <c r="C15" s="32" t="s">
        <v>205</v>
      </c>
      <c r="D15" s="97" t="s">
        <v>67</v>
      </c>
      <c r="E15" s="98"/>
      <c r="F15" s="98"/>
      <c r="G15" s="98"/>
      <c r="H15" s="99"/>
      <c r="I15" s="39"/>
      <c r="J15" s="19" t="s">
        <v>28</v>
      </c>
      <c r="K15" s="47"/>
      <c r="L15" s="47"/>
      <c r="M15" s="47"/>
      <c r="N15" s="47"/>
      <c r="O15" s="47"/>
      <c r="P15" s="47"/>
      <c r="Q15" s="43"/>
      <c r="R15" s="6"/>
      <c r="S15" s="4"/>
      <c r="T15" s="4"/>
    </row>
    <row r="16" spans="1:20" ht="20.25" customHeight="1">
      <c r="A16" s="63">
        <v>45300</v>
      </c>
      <c r="B16" s="65" t="s">
        <v>25</v>
      </c>
      <c r="C16" s="34" t="s">
        <v>207</v>
      </c>
      <c r="D16" s="38" t="s">
        <v>69</v>
      </c>
      <c r="E16" s="31" t="s">
        <v>70</v>
      </c>
      <c r="F16" s="31" t="s">
        <v>71</v>
      </c>
      <c r="G16" s="38" t="s">
        <v>52</v>
      </c>
      <c r="H16" s="31" t="s">
        <v>72</v>
      </c>
      <c r="I16" s="38" t="s">
        <v>41</v>
      </c>
      <c r="J16" s="21" t="s">
        <v>161</v>
      </c>
      <c r="K16" s="46">
        <v>5.5</v>
      </c>
      <c r="L16" s="46">
        <v>2.2000000000000002</v>
      </c>
      <c r="M16" s="46">
        <v>1.6</v>
      </c>
      <c r="N16" s="46">
        <v>1</v>
      </c>
      <c r="O16" s="46">
        <v>0</v>
      </c>
      <c r="P16" s="46">
        <v>2</v>
      </c>
      <c r="Q16" s="42">
        <f>K16*70+L16*75+M16*25+N16*60+O16*120+P16*45</f>
        <v>740</v>
      </c>
    </row>
    <row r="17" spans="1:17" ht="20.25" customHeight="1">
      <c r="A17" s="64"/>
      <c r="B17" s="66"/>
      <c r="C17" s="1" t="s">
        <v>208</v>
      </c>
      <c r="D17" s="39"/>
      <c r="E17" s="13" t="s">
        <v>73</v>
      </c>
      <c r="F17" s="13" t="s">
        <v>227</v>
      </c>
      <c r="G17" s="100"/>
      <c r="H17" s="32" t="s">
        <v>74</v>
      </c>
      <c r="I17" s="39"/>
      <c r="J17" s="27" t="s">
        <v>162</v>
      </c>
      <c r="K17" s="47"/>
      <c r="L17" s="47"/>
      <c r="M17" s="47"/>
      <c r="N17" s="47"/>
      <c r="O17" s="47"/>
      <c r="P17" s="47"/>
      <c r="Q17" s="43"/>
    </row>
    <row r="18" spans="1:17" ht="20.25" customHeight="1">
      <c r="A18" s="63">
        <v>45301</v>
      </c>
      <c r="B18" s="65" t="s">
        <v>23</v>
      </c>
      <c r="C18" s="22" t="s">
        <v>168</v>
      </c>
      <c r="D18" s="38" t="s">
        <v>196</v>
      </c>
      <c r="E18" s="38"/>
      <c r="F18" s="38"/>
      <c r="G18" s="38"/>
      <c r="H18" s="38"/>
      <c r="I18" s="38"/>
      <c r="J18" s="17" t="s">
        <v>27</v>
      </c>
      <c r="K18" s="46">
        <v>4.5</v>
      </c>
      <c r="L18" s="46">
        <v>2.5</v>
      </c>
      <c r="M18" s="46">
        <v>1.3</v>
      </c>
      <c r="N18" s="46">
        <v>1</v>
      </c>
      <c r="O18" s="46">
        <v>0</v>
      </c>
      <c r="P18" s="46">
        <v>2.5</v>
      </c>
      <c r="Q18" s="42">
        <f>K18*70+L18*75+M18*25+N18*60+O18*120+P18*45</f>
        <v>707.5</v>
      </c>
    </row>
    <row r="19" spans="1:17" ht="20.25" customHeight="1">
      <c r="A19" s="64"/>
      <c r="B19" s="66"/>
      <c r="C19" s="1" t="s">
        <v>169</v>
      </c>
      <c r="D19" s="101" t="s">
        <v>228</v>
      </c>
      <c r="E19" s="101"/>
      <c r="F19" s="101"/>
      <c r="G19" s="101"/>
      <c r="H19" s="101"/>
      <c r="I19" s="39"/>
      <c r="J19" s="19" t="s">
        <v>28</v>
      </c>
      <c r="K19" s="47"/>
      <c r="L19" s="47"/>
      <c r="M19" s="47"/>
      <c r="N19" s="47"/>
      <c r="O19" s="47"/>
      <c r="P19" s="47"/>
      <c r="Q19" s="43"/>
    </row>
    <row r="20" spans="1:17" ht="20.25" customHeight="1">
      <c r="A20" s="91">
        <v>45304</v>
      </c>
      <c r="B20" s="93" t="s">
        <v>19</v>
      </c>
      <c r="C20" s="29" t="s">
        <v>158</v>
      </c>
      <c r="D20" s="51" t="s">
        <v>75</v>
      </c>
      <c r="E20" s="36" t="s">
        <v>76</v>
      </c>
      <c r="F20" s="29" t="s">
        <v>77</v>
      </c>
      <c r="G20" s="51" t="s">
        <v>52</v>
      </c>
      <c r="H20" s="29" t="s">
        <v>78</v>
      </c>
      <c r="I20" s="51"/>
      <c r="J20" s="16" t="s">
        <v>27</v>
      </c>
      <c r="K20" s="40">
        <v>5.2</v>
      </c>
      <c r="L20" s="40">
        <v>2</v>
      </c>
      <c r="M20" s="40">
        <v>1.6</v>
      </c>
      <c r="N20" s="40">
        <v>1</v>
      </c>
      <c r="O20" s="40">
        <v>0</v>
      </c>
      <c r="P20" s="40">
        <v>2</v>
      </c>
      <c r="Q20" s="58">
        <f>K20*70+L20*75+M20*25+N20*60+O20*120+P20*45</f>
        <v>704</v>
      </c>
    </row>
    <row r="21" spans="1:17" ht="20.25" customHeight="1">
      <c r="A21" s="79"/>
      <c r="B21" s="81"/>
      <c r="C21" s="30" t="s">
        <v>159</v>
      </c>
      <c r="D21" s="92"/>
      <c r="E21" s="30" t="s">
        <v>79</v>
      </c>
      <c r="F21" s="30" t="s">
        <v>80</v>
      </c>
      <c r="G21" s="92"/>
      <c r="H21" s="30" t="s">
        <v>81</v>
      </c>
      <c r="I21" s="52"/>
      <c r="J21" s="18" t="s">
        <v>28</v>
      </c>
      <c r="K21" s="41"/>
      <c r="L21" s="41"/>
      <c r="M21" s="41"/>
      <c r="N21" s="41"/>
      <c r="O21" s="41"/>
      <c r="P21" s="41"/>
      <c r="Q21" s="57"/>
    </row>
    <row r="22" spans="1:17" ht="20.25" customHeight="1">
      <c r="A22" s="91">
        <v>45305</v>
      </c>
      <c r="B22" s="93" t="s">
        <v>24</v>
      </c>
      <c r="C22" s="36" t="s">
        <v>193</v>
      </c>
      <c r="D22" s="51" t="s">
        <v>82</v>
      </c>
      <c r="E22" s="28" t="s">
        <v>209</v>
      </c>
      <c r="F22" s="29" t="s">
        <v>83</v>
      </c>
      <c r="G22" s="51" t="s">
        <v>52</v>
      </c>
      <c r="H22" s="29" t="s">
        <v>84</v>
      </c>
      <c r="I22" s="51" t="s">
        <v>42</v>
      </c>
      <c r="J22" s="51" t="s">
        <v>164</v>
      </c>
      <c r="K22" s="40">
        <v>5.2</v>
      </c>
      <c r="L22" s="40">
        <v>2.5</v>
      </c>
      <c r="M22" s="40">
        <v>1.9</v>
      </c>
      <c r="N22" s="40">
        <v>1</v>
      </c>
      <c r="O22" s="40">
        <v>0.8</v>
      </c>
      <c r="P22" s="40">
        <v>2</v>
      </c>
      <c r="Q22" s="58">
        <f>K22*70+L22*75+M22*25+N22*60+O22*120+P22*45</f>
        <v>845</v>
      </c>
    </row>
    <row r="23" spans="1:17" ht="20.25" customHeight="1">
      <c r="A23" s="79"/>
      <c r="B23" s="81"/>
      <c r="C23" s="30" t="s">
        <v>195</v>
      </c>
      <c r="D23" s="52"/>
      <c r="E23" s="33" t="s">
        <v>210</v>
      </c>
      <c r="F23" s="30" t="s">
        <v>85</v>
      </c>
      <c r="G23" s="67"/>
      <c r="H23" s="30" t="s">
        <v>211</v>
      </c>
      <c r="I23" s="52"/>
      <c r="J23" s="52"/>
      <c r="K23" s="41"/>
      <c r="L23" s="41"/>
      <c r="M23" s="41"/>
      <c r="N23" s="41"/>
      <c r="O23" s="41"/>
      <c r="P23" s="41"/>
      <c r="Q23" s="57"/>
    </row>
    <row r="24" spans="1:17" ht="20.25" customHeight="1">
      <c r="A24" s="91">
        <v>45306</v>
      </c>
      <c r="B24" s="93" t="s">
        <v>21</v>
      </c>
      <c r="C24" s="36" t="s">
        <v>166</v>
      </c>
      <c r="D24" s="53" t="s">
        <v>86</v>
      </c>
      <c r="E24" s="54"/>
      <c r="F24" s="54"/>
      <c r="G24" s="54"/>
      <c r="H24" s="55"/>
      <c r="I24" s="51"/>
      <c r="J24" s="16" t="s">
        <v>27</v>
      </c>
      <c r="K24" s="40">
        <v>5.5</v>
      </c>
      <c r="L24" s="40">
        <v>1.7</v>
      </c>
      <c r="M24" s="40">
        <v>1.3</v>
      </c>
      <c r="N24" s="40">
        <v>1</v>
      </c>
      <c r="O24" s="40">
        <v>0</v>
      </c>
      <c r="P24" s="40">
        <v>2</v>
      </c>
      <c r="Q24" s="58">
        <f>K24*70+L24*75+M24*25+N24*60+O24*120+P24*45</f>
        <v>695</v>
      </c>
    </row>
    <row r="25" spans="1:17" ht="20.25" customHeight="1">
      <c r="A25" s="79"/>
      <c r="B25" s="81"/>
      <c r="C25" s="30" t="s">
        <v>167</v>
      </c>
      <c r="D25" s="48" t="s">
        <v>87</v>
      </c>
      <c r="E25" s="49"/>
      <c r="F25" s="49"/>
      <c r="G25" s="49"/>
      <c r="H25" s="50"/>
      <c r="I25" s="52"/>
      <c r="J25" s="18" t="s">
        <v>28</v>
      </c>
      <c r="K25" s="41"/>
      <c r="L25" s="41"/>
      <c r="M25" s="41"/>
      <c r="N25" s="41"/>
      <c r="O25" s="41"/>
      <c r="P25" s="41"/>
      <c r="Q25" s="57"/>
    </row>
    <row r="26" spans="1:17" ht="20.25" customHeight="1">
      <c r="A26" s="91">
        <v>45307</v>
      </c>
      <c r="B26" s="93" t="s">
        <v>25</v>
      </c>
      <c r="C26" s="36" t="s">
        <v>214</v>
      </c>
      <c r="D26" s="51" t="s">
        <v>88</v>
      </c>
      <c r="E26" s="36" t="s">
        <v>89</v>
      </c>
      <c r="F26" s="29" t="s">
        <v>212</v>
      </c>
      <c r="G26" s="51" t="s">
        <v>90</v>
      </c>
      <c r="H26" s="29" t="s">
        <v>91</v>
      </c>
      <c r="I26" s="51" t="s">
        <v>39</v>
      </c>
      <c r="J26" s="51" t="s">
        <v>172</v>
      </c>
      <c r="K26" s="40">
        <v>5.5</v>
      </c>
      <c r="L26" s="40">
        <v>1.6</v>
      </c>
      <c r="M26" s="40">
        <v>2</v>
      </c>
      <c r="N26" s="40">
        <v>1</v>
      </c>
      <c r="O26" s="40">
        <v>0</v>
      </c>
      <c r="P26" s="40">
        <v>2</v>
      </c>
      <c r="Q26" s="58">
        <f>K26*70+L26*75+M26*25+N26*60+O26*120+P26*45</f>
        <v>705</v>
      </c>
    </row>
    <row r="27" spans="1:17" ht="20.25" customHeight="1">
      <c r="A27" s="79"/>
      <c r="B27" s="81"/>
      <c r="C27" s="30" t="s">
        <v>160</v>
      </c>
      <c r="D27" s="92"/>
      <c r="E27" s="30" t="s">
        <v>92</v>
      </c>
      <c r="F27" s="119" t="s">
        <v>213</v>
      </c>
      <c r="G27" s="92"/>
      <c r="H27" s="30" t="s">
        <v>93</v>
      </c>
      <c r="I27" s="52"/>
      <c r="J27" s="52"/>
      <c r="K27" s="41"/>
      <c r="L27" s="41"/>
      <c r="M27" s="41"/>
      <c r="N27" s="41"/>
      <c r="O27" s="41"/>
      <c r="P27" s="41"/>
      <c r="Q27" s="57"/>
    </row>
    <row r="28" spans="1:17" ht="20.25" customHeight="1">
      <c r="A28" s="91">
        <v>45308</v>
      </c>
      <c r="B28" s="93" t="s">
        <v>23</v>
      </c>
      <c r="C28" s="51" t="s">
        <v>165</v>
      </c>
      <c r="D28" s="51" t="s">
        <v>94</v>
      </c>
      <c r="E28" s="51"/>
      <c r="F28" s="51"/>
      <c r="G28" s="51"/>
      <c r="H28" s="51"/>
      <c r="I28" s="51"/>
      <c r="J28" s="16" t="s">
        <v>27</v>
      </c>
      <c r="K28" s="40">
        <v>5.3</v>
      </c>
      <c r="L28" s="40">
        <v>1.7</v>
      </c>
      <c r="M28" s="40">
        <v>1.2</v>
      </c>
      <c r="N28" s="40">
        <v>1</v>
      </c>
      <c r="O28" s="40">
        <v>0</v>
      </c>
      <c r="P28" s="40">
        <v>2</v>
      </c>
      <c r="Q28" s="56">
        <f>K28*70+L28*75+M28*25+N28*60+O28*120+P28*45</f>
        <v>678.5</v>
      </c>
    </row>
    <row r="29" spans="1:17" ht="20.25" customHeight="1">
      <c r="A29" s="79"/>
      <c r="B29" s="81"/>
      <c r="C29" s="52"/>
      <c r="D29" s="111" t="s">
        <v>95</v>
      </c>
      <c r="E29" s="111"/>
      <c r="F29" s="111"/>
      <c r="G29" s="111"/>
      <c r="H29" s="111"/>
      <c r="I29" s="52"/>
      <c r="J29" s="18" t="s">
        <v>28</v>
      </c>
      <c r="K29" s="41"/>
      <c r="L29" s="41"/>
      <c r="M29" s="41"/>
      <c r="N29" s="41"/>
      <c r="O29" s="41"/>
      <c r="P29" s="41"/>
      <c r="Q29" s="57"/>
    </row>
    <row r="30" spans="1:17" ht="20.25" customHeight="1">
      <c r="A30" s="63">
        <v>45311</v>
      </c>
      <c r="B30" s="65" t="s">
        <v>19</v>
      </c>
      <c r="C30" s="94" t="s">
        <v>229</v>
      </c>
      <c r="D30" s="95"/>
      <c r="E30" s="95"/>
      <c r="F30" s="95"/>
      <c r="G30" s="95"/>
      <c r="H30" s="95"/>
      <c r="I30" s="95"/>
      <c r="J30" s="96"/>
      <c r="K30" s="46"/>
      <c r="L30" s="46"/>
      <c r="M30" s="46"/>
      <c r="N30" s="46"/>
      <c r="O30" s="46"/>
      <c r="P30" s="46"/>
      <c r="Q30" s="42">
        <f>K30*70+L30*75+M30*25+N30*60+O30*120+P30*45</f>
        <v>0</v>
      </c>
    </row>
    <row r="31" spans="1:17" ht="20.25" customHeight="1" thickBot="1">
      <c r="A31" s="107"/>
      <c r="B31" s="108"/>
      <c r="C31" s="115"/>
      <c r="D31" s="116"/>
      <c r="E31" s="116"/>
      <c r="F31" s="116"/>
      <c r="G31" s="116"/>
      <c r="H31" s="116"/>
      <c r="I31" s="116"/>
      <c r="J31" s="117"/>
      <c r="K31" s="109"/>
      <c r="L31" s="109"/>
      <c r="M31" s="109"/>
      <c r="N31" s="109"/>
      <c r="O31" s="109"/>
      <c r="P31" s="109"/>
      <c r="Q31" s="110"/>
    </row>
    <row r="32" spans="1:17">
      <c r="A32" s="102" t="s">
        <v>29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6.5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ht="37.700000000000003" customHeight="1">
      <c r="A34" s="68" t="s">
        <v>48</v>
      </c>
      <c r="B34" s="69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1"/>
    </row>
    <row r="35" spans="1:17" ht="20.25" customHeight="1">
      <c r="A35" s="72" t="s">
        <v>17</v>
      </c>
      <c r="B35" s="76" t="s">
        <v>18</v>
      </c>
      <c r="C35" s="74" t="s">
        <v>13</v>
      </c>
      <c r="D35" s="88" t="s">
        <v>14</v>
      </c>
      <c r="E35" s="89"/>
      <c r="F35" s="89"/>
      <c r="G35" s="89"/>
      <c r="H35" s="89"/>
      <c r="I35" s="90"/>
      <c r="J35" s="74" t="s">
        <v>15</v>
      </c>
      <c r="K35" s="9" t="s">
        <v>5</v>
      </c>
      <c r="L35" s="9" t="s">
        <v>16</v>
      </c>
      <c r="M35" s="9" t="s">
        <v>6</v>
      </c>
      <c r="N35" s="9" t="s">
        <v>7</v>
      </c>
      <c r="O35" s="9" t="s">
        <v>8</v>
      </c>
      <c r="P35" s="9" t="s">
        <v>9</v>
      </c>
      <c r="Q35" s="11" t="s">
        <v>10</v>
      </c>
    </row>
    <row r="36" spans="1:17" ht="20.25" customHeight="1">
      <c r="A36" s="73"/>
      <c r="B36" s="77"/>
      <c r="C36" s="75"/>
      <c r="D36" s="10" t="s">
        <v>0</v>
      </c>
      <c r="E36" s="10" t="s">
        <v>1</v>
      </c>
      <c r="F36" s="10" t="s">
        <v>2</v>
      </c>
      <c r="G36" s="10" t="s">
        <v>3</v>
      </c>
      <c r="H36" s="10" t="s">
        <v>4</v>
      </c>
      <c r="I36" s="10" t="s">
        <v>26</v>
      </c>
      <c r="J36" s="76"/>
      <c r="K36" s="10" t="s">
        <v>11</v>
      </c>
      <c r="L36" s="10" t="s">
        <v>11</v>
      </c>
      <c r="M36" s="10" t="s">
        <v>11</v>
      </c>
      <c r="N36" s="10" t="s">
        <v>11</v>
      </c>
      <c r="O36" s="10" t="s">
        <v>11</v>
      </c>
      <c r="P36" s="10" t="s">
        <v>11</v>
      </c>
      <c r="Q36" s="12" t="s">
        <v>12</v>
      </c>
    </row>
    <row r="37" spans="1:17" ht="20.25" customHeight="1">
      <c r="A37" s="78">
        <v>45333</v>
      </c>
      <c r="B37" s="80" t="s">
        <v>33</v>
      </c>
      <c r="C37" s="36" t="s">
        <v>183</v>
      </c>
      <c r="D37" s="59" t="s">
        <v>96</v>
      </c>
      <c r="E37" s="37" t="s">
        <v>97</v>
      </c>
      <c r="F37" s="36" t="s">
        <v>98</v>
      </c>
      <c r="G37" s="59" t="s">
        <v>99</v>
      </c>
      <c r="H37" s="36" t="s">
        <v>215</v>
      </c>
      <c r="I37" s="59" t="s">
        <v>43</v>
      </c>
      <c r="J37" s="59" t="s">
        <v>230</v>
      </c>
      <c r="K37" s="62">
        <v>5</v>
      </c>
      <c r="L37" s="62">
        <v>2.4</v>
      </c>
      <c r="M37" s="62">
        <v>1.8</v>
      </c>
      <c r="N37" s="62">
        <v>1</v>
      </c>
      <c r="O37" s="62">
        <v>0.8</v>
      </c>
      <c r="P37" s="62">
        <v>2</v>
      </c>
      <c r="Q37" s="58">
        <f>K37*70+L37*75+M37*25+N37*60+O37*120+P37*45</f>
        <v>821</v>
      </c>
    </row>
    <row r="38" spans="1:17" ht="20.25" customHeight="1">
      <c r="A38" s="79"/>
      <c r="B38" s="81"/>
      <c r="C38" s="30" t="s">
        <v>184</v>
      </c>
      <c r="D38" s="52"/>
      <c r="E38" s="33" t="s">
        <v>100</v>
      </c>
      <c r="F38" s="30" t="s">
        <v>101</v>
      </c>
      <c r="G38" s="52"/>
      <c r="H38" s="30" t="s">
        <v>216</v>
      </c>
      <c r="I38" s="52"/>
      <c r="J38" s="52"/>
      <c r="K38" s="41"/>
      <c r="L38" s="41"/>
      <c r="M38" s="41"/>
      <c r="N38" s="41"/>
      <c r="O38" s="41"/>
      <c r="P38" s="41"/>
      <c r="Q38" s="57"/>
    </row>
    <row r="39" spans="1:17" ht="20.25" customHeight="1">
      <c r="A39" s="78">
        <v>45334</v>
      </c>
      <c r="B39" s="93" t="s">
        <v>34</v>
      </c>
      <c r="C39" s="36" t="s">
        <v>191</v>
      </c>
      <c r="D39" s="53" t="s">
        <v>102</v>
      </c>
      <c r="E39" s="54"/>
      <c r="F39" s="54"/>
      <c r="G39" s="54"/>
      <c r="H39" s="55"/>
      <c r="I39" s="51"/>
      <c r="J39" s="36" t="s">
        <v>27</v>
      </c>
      <c r="K39" s="40">
        <v>5.5</v>
      </c>
      <c r="L39" s="40">
        <v>1.6</v>
      </c>
      <c r="M39" s="40">
        <v>1.1000000000000001</v>
      </c>
      <c r="N39" s="40">
        <v>1</v>
      </c>
      <c r="O39" s="40">
        <v>0</v>
      </c>
      <c r="P39" s="40">
        <v>2.2000000000000002</v>
      </c>
      <c r="Q39" s="58">
        <f>K39*70+L39*75+M39*25+N39*60+O39*120+P39*45</f>
        <v>691.5</v>
      </c>
    </row>
    <row r="40" spans="1:17" ht="20.25" customHeight="1">
      <c r="A40" s="79"/>
      <c r="B40" s="81"/>
      <c r="C40" s="30" t="s">
        <v>192</v>
      </c>
      <c r="D40" s="48" t="s">
        <v>103</v>
      </c>
      <c r="E40" s="49"/>
      <c r="F40" s="49"/>
      <c r="G40" s="49"/>
      <c r="H40" s="50"/>
      <c r="I40" s="52"/>
      <c r="J40" s="30" t="s">
        <v>28</v>
      </c>
      <c r="K40" s="41"/>
      <c r="L40" s="41"/>
      <c r="M40" s="41"/>
      <c r="N40" s="41"/>
      <c r="O40" s="41"/>
      <c r="P40" s="41"/>
      <c r="Q40" s="57"/>
    </row>
    <row r="41" spans="1:17" ht="20.25" customHeight="1">
      <c r="A41" s="78">
        <v>45335</v>
      </c>
      <c r="B41" s="93" t="s">
        <v>35</v>
      </c>
      <c r="C41" s="36" t="s">
        <v>225</v>
      </c>
      <c r="D41" s="59" t="s">
        <v>104</v>
      </c>
      <c r="E41" s="37" t="s">
        <v>105</v>
      </c>
      <c r="F41" s="36" t="s">
        <v>106</v>
      </c>
      <c r="G41" s="51" t="s">
        <v>107</v>
      </c>
      <c r="H41" s="36" t="s">
        <v>58</v>
      </c>
      <c r="I41" s="51" t="s">
        <v>39</v>
      </c>
      <c r="J41" s="29" t="s">
        <v>217</v>
      </c>
      <c r="K41" s="40">
        <v>6</v>
      </c>
      <c r="L41" s="40">
        <v>2.5</v>
      </c>
      <c r="M41" s="40">
        <v>1.5</v>
      </c>
      <c r="N41" s="40">
        <v>1</v>
      </c>
      <c r="O41" s="40">
        <v>0</v>
      </c>
      <c r="P41" s="40">
        <v>2</v>
      </c>
      <c r="Q41" s="58">
        <f>K41*70+L41*75+M41*25+N41*60+O41*120+P41*45</f>
        <v>795</v>
      </c>
    </row>
    <row r="42" spans="1:17" ht="20.25" customHeight="1">
      <c r="A42" s="79"/>
      <c r="B42" s="81"/>
      <c r="C42" s="30" t="s">
        <v>178</v>
      </c>
      <c r="D42" s="52"/>
      <c r="E42" s="33" t="s">
        <v>108</v>
      </c>
      <c r="F42" s="30" t="s">
        <v>109</v>
      </c>
      <c r="G42" s="92"/>
      <c r="H42" s="30" t="s">
        <v>110</v>
      </c>
      <c r="I42" s="52"/>
      <c r="J42" s="120" t="s">
        <v>218</v>
      </c>
      <c r="K42" s="41"/>
      <c r="L42" s="41"/>
      <c r="M42" s="41"/>
      <c r="N42" s="41"/>
      <c r="O42" s="41"/>
      <c r="P42" s="41"/>
      <c r="Q42" s="57"/>
    </row>
    <row r="43" spans="1:17" ht="20.25" customHeight="1">
      <c r="A43" s="78">
        <v>45336</v>
      </c>
      <c r="B43" s="93" t="s">
        <v>36</v>
      </c>
      <c r="C43" s="36" t="s">
        <v>189</v>
      </c>
      <c r="D43" s="53" t="s">
        <v>111</v>
      </c>
      <c r="E43" s="54"/>
      <c r="F43" s="54"/>
      <c r="G43" s="54"/>
      <c r="H43" s="55"/>
      <c r="I43" s="51"/>
      <c r="J43" s="36" t="s">
        <v>27</v>
      </c>
      <c r="K43" s="40">
        <v>4.5</v>
      </c>
      <c r="L43" s="40">
        <v>2.2999999999999998</v>
      </c>
      <c r="M43" s="40">
        <v>1.2</v>
      </c>
      <c r="N43" s="40">
        <v>1</v>
      </c>
      <c r="O43" s="40">
        <v>0</v>
      </c>
      <c r="P43" s="40">
        <v>2.5</v>
      </c>
      <c r="Q43" s="58">
        <f>K43*70+L43*75+M43*25+N43*60+O43*120+P43*45</f>
        <v>690</v>
      </c>
    </row>
    <row r="44" spans="1:17" ht="20.25" customHeight="1">
      <c r="A44" s="79"/>
      <c r="B44" s="81"/>
      <c r="C44" s="30" t="s">
        <v>190</v>
      </c>
      <c r="D44" s="48" t="s">
        <v>231</v>
      </c>
      <c r="E44" s="49"/>
      <c r="F44" s="49"/>
      <c r="G44" s="49"/>
      <c r="H44" s="50"/>
      <c r="I44" s="52"/>
      <c r="J44" s="30" t="s">
        <v>28</v>
      </c>
      <c r="K44" s="41"/>
      <c r="L44" s="41"/>
      <c r="M44" s="41"/>
      <c r="N44" s="41"/>
      <c r="O44" s="41"/>
      <c r="P44" s="41"/>
      <c r="Q44" s="57"/>
    </row>
    <row r="45" spans="1:17" ht="20.25" customHeight="1">
      <c r="A45" s="63">
        <v>45339</v>
      </c>
      <c r="B45" s="65" t="s">
        <v>19</v>
      </c>
      <c r="C45" s="31" t="s">
        <v>185</v>
      </c>
      <c r="D45" s="60" t="s">
        <v>75</v>
      </c>
      <c r="E45" s="35" t="s">
        <v>112</v>
      </c>
      <c r="F45" s="35" t="s">
        <v>113</v>
      </c>
      <c r="G45" s="60" t="s">
        <v>99</v>
      </c>
      <c r="H45" s="34" t="s">
        <v>114</v>
      </c>
      <c r="I45" s="44"/>
      <c r="J45" s="17" t="s">
        <v>27</v>
      </c>
      <c r="K45" s="46">
        <v>5.2</v>
      </c>
      <c r="L45" s="46">
        <v>2.2999999999999998</v>
      </c>
      <c r="M45" s="46">
        <v>1.3</v>
      </c>
      <c r="N45" s="46">
        <v>1</v>
      </c>
      <c r="O45" s="46">
        <v>0</v>
      </c>
      <c r="P45" s="46">
        <v>2</v>
      </c>
      <c r="Q45" s="42">
        <f>K45*70+L45*75+M45*25+N45*60+O45*120+P45*45</f>
        <v>719</v>
      </c>
    </row>
    <row r="46" spans="1:17" ht="20.25" customHeight="1">
      <c r="A46" s="64"/>
      <c r="B46" s="66"/>
      <c r="C46" s="32" t="s">
        <v>186</v>
      </c>
      <c r="D46" s="61"/>
      <c r="E46" s="2" t="s">
        <v>115</v>
      </c>
      <c r="F46" s="2" t="s">
        <v>116</v>
      </c>
      <c r="G46" s="61"/>
      <c r="H46" s="1" t="s">
        <v>117</v>
      </c>
      <c r="I46" s="45"/>
      <c r="J46" s="19" t="s">
        <v>28</v>
      </c>
      <c r="K46" s="47"/>
      <c r="L46" s="47"/>
      <c r="M46" s="47"/>
      <c r="N46" s="47"/>
      <c r="O46" s="47"/>
      <c r="P46" s="47"/>
      <c r="Q46" s="43"/>
    </row>
    <row r="47" spans="1:17" ht="20.25" customHeight="1">
      <c r="A47" s="63">
        <v>45340</v>
      </c>
      <c r="B47" s="65" t="s">
        <v>20</v>
      </c>
      <c r="C47" s="31" t="s">
        <v>223</v>
      </c>
      <c r="D47" s="60" t="s">
        <v>88</v>
      </c>
      <c r="E47" s="35" t="s">
        <v>118</v>
      </c>
      <c r="F47" s="35" t="s">
        <v>119</v>
      </c>
      <c r="G47" s="60" t="s">
        <v>99</v>
      </c>
      <c r="H47" s="34" t="s">
        <v>120</v>
      </c>
      <c r="I47" s="44" t="s">
        <v>42</v>
      </c>
      <c r="J47" s="38" t="s">
        <v>176</v>
      </c>
      <c r="K47" s="46">
        <v>6.5</v>
      </c>
      <c r="L47" s="46">
        <v>1.7</v>
      </c>
      <c r="M47" s="46">
        <v>2</v>
      </c>
      <c r="N47" s="46">
        <v>1</v>
      </c>
      <c r="O47" s="46">
        <v>0.8</v>
      </c>
      <c r="P47" s="46">
        <v>2</v>
      </c>
      <c r="Q47" s="42">
        <f>K47*70+L47*75+M47*25+N47*60+O47*120+P47*45</f>
        <v>878.5</v>
      </c>
    </row>
    <row r="48" spans="1:17" ht="20.25" customHeight="1">
      <c r="A48" s="64"/>
      <c r="B48" s="66"/>
      <c r="C48" s="32" t="s">
        <v>224</v>
      </c>
      <c r="D48" s="61"/>
      <c r="E48" s="2" t="s">
        <v>121</v>
      </c>
      <c r="F48" s="8" t="s">
        <v>122</v>
      </c>
      <c r="G48" s="61"/>
      <c r="H48" s="1" t="s">
        <v>123</v>
      </c>
      <c r="I48" s="45"/>
      <c r="J48" s="39"/>
      <c r="K48" s="47"/>
      <c r="L48" s="47"/>
      <c r="M48" s="47"/>
      <c r="N48" s="47"/>
      <c r="O48" s="47"/>
      <c r="P48" s="47"/>
      <c r="Q48" s="43"/>
    </row>
    <row r="49" spans="1:20" ht="20.25" customHeight="1">
      <c r="A49" s="63">
        <v>45341</v>
      </c>
      <c r="B49" s="65" t="s">
        <v>21</v>
      </c>
      <c r="C49" s="34" t="s">
        <v>179</v>
      </c>
      <c r="D49" s="38" t="s">
        <v>124</v>
      </c>
      <c r="E49" s="38"/>
      <c r="F49" s="38"/>
      <c r="G49" s="38"/>
      <c r="H49" s="38"/>
      <c r="I49" s="44"/>
      <c r="J49" s="17" t="s">
        <v>27</v>
      </c>
      <c r="K49" s="46">
        <v>5</v>
      </c>
      <c r="L49" s="46">
        <v>2</v>
      </c>
      <c r="M49" s="46">
        <v>1.7</v>
      </c>
      <c r="N49" s="46">
        <v>1</v>
      </c>
      <c r="O49" s="46">
        <v>0</v>
      </c>
      <c r="P49" s="46">
        <v>2.2000000000000002</v>
      </c>
      <c r="Q49" s="42">
        <f>K49*70+L49*75+M49*25+N49*60+O49*120+P49*45</f>
        <v>701.5</v>
      </c>
      <c r="R49" s="5"/>
      <c r="S49" s="4"/>
      <c r="T49" s="4"/>
    </row>
    <row r="50" spans="1:20" ht="20.25" customHeight="1">
      <c r="A50" s="64"/>
      <c r="B50" s="66"/>
      <c r="C50" s="1" t="s">
        <v>180</v>
      </c>
      <c r="D50" s="101" t="s">
        <v>125</v>
      </c>
      <c r="E50" s="101"/>
      <c r="F50" s="101"/>
      <c r="G50" s="101"/>
      <c r="H50" s="101"/>
      <c r="I50" s="45"/>
      <c r="J50" s="19" t="s">
        <v>28</v>
      </c>
      <c r="K50" s="47"/>
      <c r="L50" s="47"/>
      <c r="M50" s="47"/>
      <c r="N50" s="47"/>
      <c r="O50" s="47"/>
      <c r="P50" s="47"/>
      <c r="Q50" s="43"/>
      <c r="R50" s="6"/>
      <c r="S50" s="4"/>
      <c r="T50" s="4"/>
    </row>
    <row r="51" spans="1:20" ht="20.25" customHeight="1">
      <c r="A51" s="63">
        <v>45342</v>
      </c>
      <c r="B51" s="65" t="s">
        <v>22</v>
      </c>
      <c r="C51" s="31" t="s">
        <v>221</v>
      </c>
      <c r="D51" s="60" t="s">
        <v>126</v>
      </c>
      <c r="E51" s="35" t="s">
        <v>127</v>
      </c>
      <c r="F51" s="35" t="s">
        <v>128</v>
      </c>
      <c r="G51" s="60" t="s">
        <v>99</v>
      </c>
      <c r="H51" s="34" t="s">
        <v>129</v>
      </c>
      <c r="I51" s="44" t="s">
        <v>44</v>
      </c>
      <c r="J51" s="21" t="s">
        <v>173</v>
      </c>
      <c r="K51" s="46">
        <v>6.5</v>
      </c>
      <c r="L51" s="46">
        <v>1.6</v>
      </c>
      <c r="M51" s="46">
        <v>2</v>
      </c>
      <c r="N51" s="46">
        <v>1</v>
      </c>
      <c r="O51" s="46">
        <v>0</v>
      </c>
      <c r="P51" s="46">
        <v>2.2000000000000002</v>
      </c>
      <c r="Q51" s="42">
        <f>K51*70+L51*75+M51*25+N51*60+O51*120+P51*45</f>
        <v>784</v>
      </c>
    </row>
    <row r="52" spans="1:20" ht="20.25" customHeight="1">
      <c r="A52" s="64"/>
      <c r="B52" s="66"/>
      <c r="C52" s="1" t="s">
        <v>222</v>
      </c>
      <c r="D52" s="61"/>
      <c r="E52" s="2" t="s">
        <v>130</v>
      </c>
      <c r="F52" s="2" t="s">
        <v>131</v>
      </c>
      <c r="G52" s="61"/>
      <c r="H52" s="1" t="s">
        <v>132</v>
      </c>
      <c r="I52" s="45"/>
      <c r="J52" s="27" t="s">
        <v>174</v>
      </c>
      <c r="K52" s="47"/>
      <c r="L52" s="47"/>
      <c r="M52" s="47"/>
      <c r="N52" s="47"/>
      <c r="O52" s="47"/>
      <c r="P52" s="47"/>
      <c r="Q52" s="43"/>
    </row>
    <row r="53" spans="1:20" ht="20.25" customHeight="1">
      <c r="A53" s="63">
        <v>45343</v>
      </c>
      <c r="B53" s="65" t="s">
        <v>23</v>
      </c>
      <c r="C53" s="60" t="s">
        <v>194</v>
      </c>
      <c r="D53" s="118" t="s">
        <v>232</v>
      </c>
      <c r="E53" s="118"/>
      <c r="F53" s="118"/>
      <c r="G53" s="118"/>
      <c r="H53" s="118"/>
      <c r="I53" s="44"/>
      <c r="J53" s="17" t="s">
        <v>27</v>
      </c>
      <c r="K53" s="46">
        <v>5</v>
      </c>
      <c r="L53" s="46">
        <v>2.5</v>
      </c>
      <c r="M53" s="46">
        <v>1</v>
      </c>
      <c r="N53" s="46">
        <v>1</v>
      </c>
      <c r="O53" s="46">
        <v>0</v>
      </c>
      <c r="P53" s="46">
        <v>2</v>
      </c>
      <c r="Q53" s="42">
        <f>K53*70+L53*75+M53*25+N53*60+O53*120+P53*45</f>
        <v>712.5</v>
      </c>
    </row>
    <row r="54" spans="1:20" ht="20.25" customHeight="1">
      <c r="A54" s="64"/>
      <c r="B54" s="66"/>
      <c r="C54" s="61"/>
      <c r="D54" s="101" t="s">
        <v>233</v>
      </c>
      <c r="E54" s="101"/>
      <c r="F54" s="101"/>
      <c r="G54" s="101"/>
      <c r="H54" s="101"/>
      <c r="I54" s="45"/>
      <c r="J54" s="19" t="s">
        <v>28</v>
      </c>
      <c r="K54" s="47"/>
      <c r="L54" s="47"/>
      <c r="M54" s="47"/>
      <c r="N54" s="47"/>
      <c r="O54" s="47"/>
      <c r="P54" s="47"/>
      <c r="Q54" s="43"/>
    </row>
    <row r="55" spans="1:20" ht="20.25" customHeight="1">
      <c r="A55" s="91">
        <v>45346</v>
      </c>
      <c r="B55" s="93" t="s">
        <v>19</v>
      </c>
      <c r="C55" s="29" t="s">
        <v>187</v>
      </c>
      <c r="D55" s="51" t="s">
        <v>68</v>
      </c>
      <c r="E55" s="36" t="s">
        <v>133</v>
      </c>
      <c r="F55" s="29" t="s">
        <v>134</v>
      </c>
      <c r="G55" s="51" t="s">
        <v>99</v>
      </c>
      <c r="H55" s="29" t="s">
        <v>135</v>
      </c>
      <c r="I55" s="51"/>
      <c r="J55" s="36" t="s">
        <v>27</v>
      </c>
      <c r="K55" s="40">
        <v>5.2</v>
      </c>
      <c r="L55" s="40">
        <v>2.2000000000000002</v>
      </c>
      <c r="M55" s="40">
        <v>1.8</v>
      </c>
      <c r="N55" s="40">
        <v>1</v>
      </c>
      <c r="O55" s="40">
        <v>0</v>
      </c>
      <c r="P55" s="40">
        <v>2</v>
      </c>
      <c r="Q55" s="58">
        <f>K55*70+L55*75+M55*25+N55*60+O55*120+P55*45</f>
        <v>724</v>
      </c>
    </row>
    <row r="56" spans="1:20" ht="20.25" customHeight="1">
      <c r="A56" s="79"/>
      <c r="B56" s="81"/>
      <c r="C56" s="30" t="s">
        <v>188</v>
      </c>
      <c r="D56" s="92"/>
      <c r="E56" s="30" t="s">
        <v>136</v>
      </c>
      <c r="F56" s="30" t="s">
        <v>137</v>
      </c>
      <c r="G56" s="52"/>
      <c r="H56" s="30" t="s">
        <v>138</v>
      </c>
      <c r="I56" s="52"/>
      <c r="J56" s="30" t="s">
        <v>28</v>
      </c>
      <c r="K56" s="41"/>
      <c r="L56" s="41"/>
      <c r="M56" s="41"/>
      <c r="N56" s="41"/>
      <c r="O56" s="41"/>
      <c r="P56" s="41"/>
      <c r="Q56" s="57"/>
    </row>
    <row r="57" spans="1:20" ht="20.25" customHeight="1">
      <c r="A57" s="91">
        <v>45347</v>
      </c>
      <c r="B57" s="93" t="s">
        <v>20</v>
      </c>
      <c r="C57" s="29" t="s">
        <v>154</v>
      </c>
      <c r="D57" s="51" t="s">
        <v>139</v>
      </c>
      <c r="E57" s="28" t="s">
        <v>140</v>
      </c>
      <c r="F57" s="29" t="s">
        <v>141</v>
      </c>
      <c r="G57" s="51" t="s">
        <v>99</v>
      </c>
      <c r="H57" s="29" t="s">
        <v>219</v>
      </c>
      <c r="I57" s="51" t="s">
        <v>45</v>
      </c>
      <c r="J57" s="51" t="s">
        <v>177</v>
      </c>
      <c r="K57" s="40">
        <v>5.5</v>
      </c>
      <c r="L57" s="40">
        <v>1.7</v>
      </c>
      <c r="M57" s="40">
        <v>1.6</v>
      </c>
      <c r="N57" s="40">
        <v>1</v>
      </c>
      <c r="O57" s="40">
        <v>0.8</v>
      </c>
      <c r="P57" s="40">
        <v>2</v>
      </c>
      <c r="Q57" s="58">
        <f>K57*70+L57*75+M57*25+N57*60+O57*120+P57*45</f>
        <v>798.5</v>
      </c>
    </row>
    <row r="58" spans="1:20" ht="20.25" customHeight="1">
      <c r="A58" s="79"/>
      <c r="B58" s="81"/>
      <c r="C58" s="30" t="s">
        <v>155</v>
      </c>
      <c r="D58" s="52"/>
      <c r="E58" s="33" t="s">
        <v>142</v>
      </c>
      <c r="F58" s="30" t="s">
        <v>143</v>
      </c>
      <c r="G58" s="52"/>
      <c r="H58" s="119" t="s">
        <v>220</v>
      </c>
      <c r="I58" s="52"/>
      <c r="J58" s="52"/>
      <c r="K58" s="41"/>
      <c r="L58" s="41"/>
      <c r="M58" s="41"/>
      <c r="N58" s="41"/>
      <c r="O58" s="41"/>
      <c r="P58" s="41"/>
      <c r="Q58" s="57"/>
    </row>
    <row r="59" spans="1:20" ht="20.25" customHeight="1">
      <c r="A59" s="91">
        <v>45348</v>
      </c>
      <c r="B59" s="93" t="s">
        <v>21</v>
      </c>
      <c r="C59" s="36" t="s">
        <v>181</v>
      </c>
      <c r="D59" s="51" t="s">
        <v>145</v>
      </c>
      <c r="E59" s="51"/>
      <c r="F59" s="51"/>
      <c r="G59" s="51"/>
      <c r="H59" s="51"/>
      <c r="I59" s="51"/>
      <c r="J59" s="36" t="s">
        <v>27</v>
      </c>
      <c r="K59" s="40">
        <v>5</v>
      </c>
      <c r="L59" s="40">
        <v>1.6</v>
      </c>
      <c r="M59" s="40">
        <v>1.1000000000000001</v>
      </c>
      <c r="N59" s="40">
        <v>1</v>
      </c>
      <c r="O59" s="40">
        <v>0</v>
      </c>
      <c r="P59" s="40">
        <v>2.2000000000000002</v>
      </c>
      <c r="Q59" s="58">
        <f>K59*70+L59*75+M59*25+N59*60+O59*120+P59*45</f>
        <v>656.5</v>
      </c>
    </row>
    <row r="60" spans="1:20" ht="20.25" customHeight="1">
      <c r="A60" s="79"/>
      <c r="B60" s="81"/>
      <c r="C60" s="30" t="s">
        <v>182</v>
      </c>
      <c r="D60" s="111" t="s">
        <v>146</v>
      </c>
      <c r="E60" s="111"/>
      <c r="F60" s="111"/>
      <c r="G60" s="111"/>
      <c r="H60" s="111"/>
      <c r="I60" s="52"/>
      <c r="J60" s="30" t="s">
        <v>28</v>
      </c>
      <c r="K60" s="41"/>
      <c r="L60" s="41"/>
      <c r="M60" s="41"/>
      <c r="N60" s="41"/>
      <c r="O60" s="41"/>
      <c r="P60" s="41"/>
      <c r="Q60" s="57"/>
    </row>
    <row r="61" spans="1:20" ht="20.25" customHeight="1">
      <c r="A61" s="91">
        <v>45349</v>
      </c>
      <c r="B61" s="93" t="s">
        <v>37</v>
      </c>
      <c r="C61" s="36" t="s">
        <v>193</v>
      </c>
      <c r="D61" s="51" t="s">
        <v>147</v>
      </c>
      <c r="E61" s="28" t="s">
        <v>148</v>
      </c>
      <c r="F61" s="29" t="s">
        <v>149</v>
      </c>
      <c r="G61" s="51" t="s">
        <v>99</v>
      </c>
      <c r="H61" s="29" t="s">
        <v>150</v>
      </c>
      <c r="I61" s="51" t="s">
        <v>46</v>
      </c>
      <c r="J61" s="51" t="s">
        <v>175</v>
      </c>
      <c r="K61" s="40">
        <v>5.2</v>
      </c>
      <c r="L61" s="40">
        <v>2.2000000000000002</v>
      </c>
      <c r="M61" s="40">
        <v>1.8</v>
      </c>
      <c r="N61" s="40">
        <v>1</v>
      </c>
      <c r="O61" s="40">
        <v>0</v>
      </c>
      <c r="P61" s="40">
        <v>2</v>
      </c>
      <c r="Q61" s="58">
        <f>K61*70+L61*75+M61*25+N61*60+O61*120+P61*45</f>
        <v>724</v>
      </c>
    </row>
    <row r="62" spans="1:20" ht="20.25" customHeight="1">
      <c r="A62" s="79"/>
      <c r="B62" s="81"/>
      <c r="C62" s="30" t="s">
        <v>195</v>
      </c>
      <c r="D62" s="52"/>
      <c r="E62" s="33" t="s">
        <v>151</v>
      </c>
      <c r="F62" s="30" t="s">
        <v>152</v>
      </c>
      <c r="G62" s="52"/>
      <c r="H62" s="30" t="s">
        <v>153</v>
      </c>
      <c r="I62" s="52"/>
      <c r="J62" s="52"/>
      <c r="K62" s="41"/>
      <c r="L62" s="41"/>
      <c r="M62" s="41"/>
      <c r="N62" s="41"/>
      <c r="O62" s="41"/>
      <c r="P62" s="41"/>
      <c r="Q62" s="57"/>
    </row>
    <row r="63" spans="1:20" ht="20.25" customHeight="1">
      <c r="A63" s="91">
        <v>45350</v>
      </c>
      <c r="B63" s="93" t="s">
        <v>23</v>
      </c>
      <c r="C63" s="53" t="s">
        <v>38</v>
      </c>
      <c r="D63" s="54"/>
      <c r="E63" s="54"/>
      <c r="F63" s="54"/>
      <c r="G63" s="54"/>
      <c r="H63" s="54"/>
      <c r="I63" s="54"/>
      <c r="J63" s="55"/>
      <c r="K63" s="40"/>
      <c r="L63" s="40"/>
      <c r="M63" s="40"/>
      <c r="N63" s="40"/>
      <c r="O63" s="40"/>
      <c r="P63" s="40"/>
      <c r="Q63" s="58">
        <f>K63*70+L63*75+M63*25+N63*60+O63*120+P63*45</f>
        <v>0</v>
      </c>
    </row>
    <row r="64" spans="1:20" ht="20.25" customHeight="1" thickBot="1">
      <c r="A64" s="103"/>
      <c r="B64" s="104"/>
      <c r="C64" s="112"/>
      <c r="D64" s="113"/>
      <c r="E64" s="113"/>
      <c r="F64" s="113"/>
      <c r="G64" s="113"/>
      <c r="H64" s="113"/>
      <c r="I64" s="113"/>
      <c r="J64" s="114"/>
      <c r="K64" s="105"/>
      <c r="L64" s="105"/>
      <c r="M64" s="105"/>
      <c r="N64" s="105"/>
      <c r="O64" s="105"/>
      <c r="P64" s="105"/>
      <c r="Q64" s="106"/>
    </row>
    <row r="65" spans="1:17">
      <c r="A65" s="102" t="s">
        <v>29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</row>
  </sheetData>
  <mergeCells count="355">
    <mergeCell ref="C63:J64"/>
    <mergeCell ref="D28:H28"/>
    <mergeCell ref="D29:H29"/>
    <mergeCell ref="D18:H18"/>
    <mergeCell ref="D19:H19"/>
    <mergeCell ref="C30:J31"/>
    <mergeCell ref="D43:H43"/>
    <mergeCell ref="D44:H44"/>
    <mergeCell ref="D53:H53"/>
    <mergeCell ref="D54:H54"/>
    <mergeCell ref="I28:I29"/>
    <mergeCell ref="I22:I23"/>
    <mergeCell ref="D20:D21"/>
    <mergeCell ref="G20:G21"/>
    <mergeCell ref="J61:J62"/>
    <mergeCell ref="G47:G48"/>
    <mergeCell ref="J22:J23"/>
    <mergeCell ref="A43:A44"/>
    <mergeCell ref="B43:B44"/>
    <mergeCell ref="I43:I44"/>
    <mergeCell ref="K43:K44"/>
    <mergeCell ref="N61:N62"/>
    <mergeCell ref="O61:O62"/>
    <mergeCell ref="P61:P62"/>
    <mergeCell ref="Q61:Q62"/>
    <mergeCell ref="D59:H59"/>
    <mergeCell ref="I59:I60"/>
    <mergeCell ref="D60:H60"/>
    <mergeCell ref="P43:P44"/>
    <mergeCell ref="Q43:Q44"/>
    <mergeCell ref="P55:P56"/>
    <mergeCell ref="Q55:Q56"/>
    <mergeCell ref="A57:A58"/>
    <mergeCell ref="B57:B58"/>
    <mergeCell ref="D57:D58"/>
    <mergeCell ref="G57:G58"/>
    <mergeCell ref="I57:I58"/>
    <mergeCell ref="K57:K58"/>
    <mergeCell ref="L57:L58"/>
    <mergeCell ref="M57:M58"/>
    <mergeCell ref="A47:A48"/>
    <mergeCell ref="Q37:Q38"/>
    <mergeCell ref="O39:O40"/>
    <mergeCell ref="N51:N52"/>
    <mergeCell ref="O51:O52"/>
    <mergeCell ref="N55:N56"/>
    <mergeCell ref="O55:O56"/>
    <mergeCell ref="N47:N48"/>
    <mergeCell ref="O47:O48"/>
    <mergeCell ref="I39:I40"/>
    <mergeCell ref="K39:K40"/>
    <mergeCell ref="L39:L40"/>
    <mergeCell ref="M39:M40"/>
    <mergeCell ref="N39:N40"/>
    <mergeCell ref="O43:O44"/>
    <mergeCell ref="N43:N44"/>
    <mergeCell ref="N49:N50"/>
    <mergeCell ref="O49:O50"/>
    <mergeCell ref="I47:I48"/>
    <mergeCell ref="K47:K48"/>
    <mergeCell ref="L47:L48"/>
    <mergeCell ref="M47:M48"/>
    <mergeCell ref="M49:M50"/>
    <mergeCell ref="I51:I52"/>
    <mergeCell ref="K51:K52"/>
    <mergeCell ref="A41:A42"/>
    <mergeCell ref="B41:B42"/>
    <mergeCell ref="I41:I42"/>
    <mergeCell ref="K41:K42"/>
    <mergeCell ref="L41:L42"/>
    <mergeCell ref="M41:M42"/>
    <mergeCell ref="A39:A40"/>
    <mergeCell ref="B39:B40"/>
    <mergeCell ref="D39:H39"/>
    <mergeCell ref="D40:H40"/>
    <mergeCell ref="D41:D42"/>
    <mergeCell ref="G41:G42"/>
    <mergeCell ref="A30:A31"/>
    <mergeCell ref="B30:B31"/>
    <mergeCell ref="K30:K31"/>
    <mergeCell ref="L30:L31"/>
    <mergeCell ref="M30:M31"/>
    <mergeCell ref="A37:A38"/>
    <mergeCell ref="B37:B38"/>
    <mergeCell ref="D37:D38"/>
    <mergeCell ref="G37:G38"/>
    <mergeCell ref="I37:I38"/>
    <mergeCell ref="K37:K38"/>
    <mergeCell ref="B35:B36"/>
    <mergeCell ref="C35:C36"/>
    <mergeCell ref="D35:I35"/>
    <mergeCell ref="J35:J36"/>
    <mergeCell ref="A34:Q34"/>
    <mergeCell ref="A35:A36"/>
    <mergeCell ref="A32:Q32"/>
    <mergeCell ref="O30:O31"/>
    <mergeCell ref="P30:P31"/>
    <mergeCell ref="Q30:Q31"/>
    <mergeCell ref="N30:N31"/>
    <mergeCell ref="L37:L38"/>
    <mergeCell ref="M37:M38"/>
    <mergeCell ref="A65:Q65"/>
    <mergeCell ref="P59:P60"/>
    <mergeCell ref="Q59:Q60"/>
    <mergeCell ref="A63:A64"/>
    <mergeCell ref="B63:B64"/>
    <mergeCell ref="K63:K64"/>
    <mergeCell ref="L63:L64"/>
    <mergeCell ref="M63:M64"/>
    <mergeCell ref="N63:N64"/>
    <mergeCell ref="O63:O64"/>
    <mergeCell ref="P63:P64"/>
    <mergeCell ref="Q63:Q64"/>
    <mergeCell ref="A59:A60"/>
    <mergeCell ref="B59:B60"/>
    <mergeCell ref="K59:K60"/>
    <mergeCell ref="L59:L60"/>
    <mergeCell ref="M59:M60"/>
    <mergeCell ref="N59:N60"/>
    <mergeCell ref="O59:O60"/>
    <mergeCell ref="A61:A62"/>
    <mergeCell ref="B61:B62"/>
    <mergeCell ref="D61:D62"/>
    <mergeCell ref="G61:G62"/>
    <mergeCell ref="I61:I62"/>
    <mergeCell ref="B47:B48"/>
    <mergeCell ref="N57:N58"/>
    <mergeCell ref="O57:O58"/>
    <mergeCell ref="P57:P58"/>
    <mergeCell ref="Q57:Q58"/>
    <mergeCell ref="A55:A56"/>
    <mergeCell ref="B55:B56"/>
    <mergeCell ref="D55:D56"/>
    <mergeCell ref="G55:G56"/>
    <mergeCell ref="I55:I56"/>
    <mergeCell ref="K55:K56"/>
    <mergeCell ref="L55:L56"/>
    <mergeCell ref="M55:M56"/>
    <mergeCell ref="L51:L52"/>
    <mergeCell ref="M51:M52"/>
    <mergeCell ref="A26:A27"/>
    <mergeCell ref="A20:A21"/>
    <mergeCell ref="P49:P50"/>
    <mergeCell ref="Q49:Q50"/>
    <mergeCell ref="D50:H50"/>
    <mergeCell ref="D47:D48"/>
    <mergeCell ref="P51:P52"/>
    <mergeCell ref="Q51:Q52"/>
    <mergeCell ref="A53:A54"/>
    <mergeCell ref="B53:B54"/>
    <mergeCell ref="I53:I54"/>
    <mergeCell ref="K53:K54"/>
    <mergeCell ref="L53:L54"/>
    <mergeCell ref="M53:M54"/>
    <mergeCell ref="N53:N54"/>
    <mergeCell ref="O53:O54"/>
    <mergeCell ref="P53:P54"/>
    <mergeCell ref="Q53:Q54"/>
    <mergeCell ref="A51:A52"/>
    <mergeCell ref="B51:B52"/>
    <mergeCell ref="D51:D52"/>
    <mergeCell ref="G51:G52"/>
    <mergeCell ref="A49:A50"/>
    <mergeCell ref="B49:B50"/>
    <mergeCell ref="P14:P15"/>
    <mergeCell ref="K14:K15"/>
    <mergeCell ref="I20:I21"/>
    <mergeCell ref="A18:A19"/>
    <mergeCell ref="B22:B23"/>
    <mergeCell ref="B24:B25"/>
    <mergeCell ref="B26:B27"/>
    <mergeCell ref="K20:K21"/>
    <mergeCell ref="D9:H9"/>
    <mergeCell ref="A12:A13"/>
    <mergeCell ref="B18:B19"/>
    <mergeCell ref="B10:B11"/>
    <mergeCell ref="A14:A15"/>
    <mergeCell ref="A16:A17"/>
    <mergeCell ref="D14:H14"/>
    <mergeCell ref="D15:H15"/>
    <mergeCell ref="G16:G17"/>
    <mergeCell ref="D10:D11"/>
    <mergeCell ref="G10:G11"/>
    <mergeCell ref="C8:C9"/>
    <mergeCell ref="G12:G13"/>
    <mergeCell ref="I12:I13"/>
    <mergeCell ref="B12:B13"/>
    <mergeCell ref="K24:K25"/>
    <mergeCell ref="B20:B21"/>
    <mergeCell ref="K22:K23"/>
    <mergeCell ref="L22:L23"/>
    <mergeCell ref="K26:K27"/>
    <mergeCell ref="L26:L27"/>
    <mergeCell ref="A22:A23"/>
    <mergeCell ref="A24:A25"/>
    <mergeCell ref="A6:A7"/>
    <mergeCell ref="B6:B7"/>
    <mergeCell ref="D6:D7"/>
    <mergeCell ref="G6:G7"/>
    <mergeCell ref="I6:I7"/>
    <mergeCell ref="A8:A9"/>
    <mergeCell ref="B8:B9"/>
    <mergeCell ref="D8:H8"/>
    <mergeCell ref="I8:I9"/>
    <mergeCell ref="B16:B17"/>
    <mergeCell ref="A10:A11"/>
    <mergeCell ref="B14:B15"/>
    <mergeCell ref="D26:D27"/>
    <mergeCell ref="K6:K7"/>
    <mergeCell ref="L6:L7"/>
    <mergeCell ref="L8:L9"/>
    <mergeCell ref="I14:I15"/>
    <mergeCell ref="A28:A29"/>
    <mergeCell ref="Q20:Q21"/>
    <mergeCell ref="P26:P27"/>
    <mergeCell ref="Q26:Q27"/>
    <mergeCell ref="O20:O21"/>
    <mergeCell ref="P20:P21"/>
    <mergeCell ref="P28:P29"/>
    <mergeCell ref="G26:G27"/>
    <mergeCell ref="N28:N29"/>
    <mergeCell ref="O28:O29"/>
    <mergeCell ref="C28:C29"/>
    <mergeCell ref="B28:B29"/>
    <mergeCell ref="Q22:Q23"/>
    <mergeCell ref="Q24:Q25"/>
    <mergeCell ref="J26:J27"/>
    <mergeCell ref="P22:P23"/>
    <mergeCell ref="P24:P25"/>
    <mergeCell ref="O26:O27"/>
    <mergeCell ref="N24:N25"/>
    <mergeCell ref="O24:O25"/>
    <mergeCell ref="M24:M25"/>
    <mergeCell ref="M26:M27"/>
    <mergeCell ref="N26:N27"/>
    <mergeCell ref="O22:O23"/>
    <mergeCell ref="A1:Q1"/>
    <mergeCell ref="A2:A3"/>
    <mergeCell ref="C2:C3"/>
    <mergeCell ref="J2:J3"/>
    <mergeCell ref="B2:B3"/>
    <mergeCell ref="O4:O5"/>
    <mergeCell ref="P4:P5"/>
    <mergeCell ref="A4:A5"/>
    <mergeCell ref="B4:B5"/>
    <mergeCell ref="C4:J5"/>
    <mergeCell ref="D2:I2"/>
    <mergeCell ref="K4:K5"/>
    <mergeCell ref="L4:L5"/>
    <mergeCell ref="I10:I11"/>
    <mergeCell ref="D12:D13"/>
    <mergeCell ref="J6:J7"/>
    <mergeCell ref="M4:M5"/>
    <mergeCell ref="N14:N15"/>
    <mergeCell ref="M6:M7"/>
    <mergeCell ref="N16:N17"/>
    <mergeCell ref="N10:N11"/>
    <mergeCell ref="L10:L11"/>
    <mergeCell ref="N12:N13"/>
    <mergeCell ref="M8:M9"/>
    <mergeCell ref="M10:M11"/>
    <mergeCell ref="L12:L13"/>
    <mergeCell ref="K12:K13"/>
    <mergeCell ref="K10:K11"/>
    <mergeCell ref="K8:K9"/>
    <mergeCell ref="J12:J13"/>
    <mergeCell ref="L16:L17"/>
    <mergeCell ref="M12:M13"/>
    <mergeCell ref="K16:K17"/>
    <mergeCell ref="M16:M17"/>
    <mergeCell ref="I16:I17"/>
    <mergeCell ref="L14:L15"/>
    <mergeCell ref="M14:M15"/>
    <mergeCell ref="O6:O7"/>
    <mergeCell ref="P6:P7"/>
    <mergeCell ref="Q6:Q7"/>
    <mergeCell ref="P8:P9"/>
    <mergeCell ref="Q8:Q9"/>
    <mergeCell ref="N4:N5"/>
    <mergeCell ref="O10:O11"/>
    <mergeCell ref="P10:P11"/>
    <mergeCell ref="N8:N9"/>
    <mergeCell ref="O8:O9"/>
    <mergeCell ref="Q4:Q5"/>
    <mergeCell ref="N6:N7"/>
    <mergeCell ref="Q10:Q11"/>
    <mergeCell ref="O12:O13"/>
    <mergeCell ref="P12:P13"/>
    <mergeCell ref="Q12:Q13"/>
    <mergeCell ref="Q14:Q15"/>
    <mergeCell ref="O14:O15"/>
    <mergeCell ref="A45:A46"/>
    <mergeCell ref="B45:B46"/>
    <mergeCell ref="I45:I46"/>
    <mergeCell ref="K45:K46"/>
    <mergeCell ref="L45:L46"/>
    <mergeCell ref="M45:M46"/>
    <mergeCell ref="N45:N46"/>
    <mergeCell ref="O45:O46"/>
    <mergeCell ref="D45:D46"/>
    <mergeCell ref="G45:G46"/>
    <mergeCell ref="L43:L44"/>
    <mergeCell ref="M43:M44"/>
    <mergeCell ref="M22:M23"/>
    <mergeCell ref="N22:N23"/>
    <mergeCell ref="P16:P17"/>
    <mergeCell ref="Q18:Q19"/>
    <mergeCell ref="D22:D23"/>
    <mergeCell ref="G22:G23"/>
    <mergeCell ref="L24:L25"/>
    <mergeCell ref="K61:K62"/>
    <mergeCell ref="L61:L62"/>
    <mergeCell ref="M61:M62"/>
    <mergeCell ref="J37:J38"/>
    <mergeCell ref="J47:J48"/>
    <mergeCell ref="J57:J58"/>
    <mergeCell ref="C53:C54"/>
    <mergeCell ref="P47:P48"/>
    <mergeCell ref="K28:K29"/>
    <mergeCell ref="N37:N38"/>
    <mergeCell ref="O37:O38"/>
    <mergeCell ref="P37:P38"/>
    <mergeCell ref="N18:N19"/>
    <mergeCell ref="K18:K19"/>
    <mergeCell ref="L18:L19"/>
    <mergeCell ref="M18:M19"/>
    <mergeCell ref="O16:O17"/>
    <mergeCell ref="L20:L21"/>
    <mergeCell ref="M20:M21"/>
    <mergeCell ref="N20:N21"/>
    <mergeCell ref="I18:I19"/>
    <mergeCell ref="D16:D17"/>
    <mergeCell ref="P39:P40"/>
    <mergeCell ref="N41:N42"/>
    <mergeCell ref="O41:O42"/>
    <mergeCell ref="Q47:Q48"/>
    <mergeCell ref="D49:H49"/>
    <mergeCell ref="I49:I50"/>
    <mergeCell ref="K49:K50"/>
    <mergeCell ref="L49:L50"/>
    <mergeCell ref="P45:P46"/>
    <mergeCell ref="Q45:Q46"/>
    <mergeCell ref="Q16:Q17"/>
    <mergeCell ref="O18:O19"/>
    <mergeCell ref="P18:P19"/>
    <mergeCell ref="D25:H25"/>
    <mergeCell ref="I24:I25"/>
    <mergeCell ref="I26:I27"/>
    <mergeCell ref="D24:H24"/>
    <mergeCell ref="Q28:Q29"/>
    <mergeCell ref="L28:L29"/>
    <mergeCell ref="M28:M29"/>
    <mergeCell ref="Q39:Q40"/>
    <mergeCell ref="P41:P42"/>
    <mergeCell ref="Q41:Q42"/>
  </mergeCells>
  <phoneticPr fontId="1" type="noConversion"/>
  <printOptions horizontalCentered="1"/>
  <pageMargins left="0.31496062992125984" right="0.31496062992125984" top="0.23622047244094491" bottom="0.23622047244094491" header="0" footer="0"/>
  <pageSetup paperSize="9" scale="74" orientation="landscape" r:id="rId1"/>
  <rowBreaks count="1" manualBreakCount="1">
    <brk id="3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1-2月</vt:lpstr>
      <vt:lpstr>'1-2月'!Print_Area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2024-11-25T07:11:23Z</cp:lastPrinted>
  <dcterms:created xsi:type="dcterms:W3CDTF">2017-07-04T09:17:07Z</dcterms:created>
  <dcterms:modified xsi:type="dcterms:W3CDTF">2024-12-11T08:39:46Z</dcterms:modified>
</cp:coreProperties>
</file>