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2FEA9FCC-4DAC-4956-9737-1917ADE3A219}" xr6:coauthVersionLast="36" xr6:coauthVersionMax="36" xr10:uidLastSave="{00000000-0000-0000-0000-000000000000}"/>
  <bookViews>
    <workbookView xWindow="0" yWindow="0" windowWidth="15300" windowHeight="6450" activeTab="1" xr2:uid="{521D762D-3E6D-43C3-A395-A36B4F1BE3A9}"/>
  </bookViews>
  <sheets>
    <sheet name="葷食菜單(簡表)" sheetId="8" r:id="rId1"/>
    <sheet name="素食菜單(簡表) " sheetId="9" r:id="rId2"/>
    <sheet name="葷食菜單(明細)" sheetId="1" r:id="rId3"/>
    <sheet name="素食菜單(明細)" sheetId="2" r:id="rId4"/>
    <sheet name="1" sheetId="3" r:id="rId5"/>
    <sheet name="2" sheetId="4" r:id="rId6"/>
    <sheet name="3" sheetId="5" r:id="rId7"/>
    <sheet name="4" sheetId="6" r:id="rId8"/>
    <sheet name="5" sheetId="7" r:id="rId9"/>
  </sheets>
  <externalReferences>
    <externalReference r:id="rId10"/>
    <externalReference r:id="rId11"/>
  </externalReferences>
  <definedNames>
    <definedName name="CAS">[1]食材基本資料!#REF!</definedName>
    <definedName name="_xlnm.Print_Area" localSheetId="4">'1'!$A$1:$N$41</definedName>
    <definedName name="_xlnm.Print_Area" localSheetId="5">'2'!$A$1:$N$193</definedName>
    <definedName name="_xlnm.Print_Area" localSheetId="6">'3'!$A$1:$N$193</definedName>
    <definedName name="_xlnm.Print_Area" localSheetId="7">'4'!$A$1:$N$193</definedName>
    <definedName name="_xlnm.Print_Area" localSheetId="8">'5'!$A$1:$N$193</definedName>
    <definedName name="_xlnm.Print_Area" localSheetId="3">'素食菜單(明細)'!$A$1:$AF$34</definedName>
    <definedName name="_xlnm.Print_Area" localSheetId="1">'素食菜單(簡表) '!$A$1:$P$34</definedName>
    <definedName name="_xlnm.Print_Area" localSheetId="2">'葷食菜單(明細)'!$A$1:$AF$34</definedName>
    <definedName name="_xlnm.Print_Area" localSheetId="0">'葷食菜單(簡表)'!$A$1:$P$33</definedName>
    <definedName name="二節翅">[1]食材基本資料!#REF!</definedName>
    <definedName name="三明治火腿">[1]食材基本資料!#REF!</definedName>
    <definedName name="大水餃">[1]食材基本資料!#REF!</definedName>
    <definedName name="大雞塊">[1]食材基本資料!#REF!</definedName>
    <definedName name="什錦海鮮包">[1]食材基本資料!#REF!</definedName>
    <definedName name="什錦菜包">[1]食材基本資料!#REF!</definedName>
    <definedName name="玉米可樂餅">[1]食材基本資料!#REF!</definedName>
    <definedName name="玉米布丁酥">[1]食材基本資料!#REF!</definedName>
    <definedName name="玉米粉">[1]食材基本資料!#REF!</definedName>
    <definedName name="玉米粒">[1]食材基本資料!#REF!</definedName>
    <definedName name="白花菜">[1]食材基本資料!#REF!</definedName>
    <definedName name="白煮蛋">[1]食材基本資料!#REF!</definedName>
    <definedName name="白旗片">[1]食材基本資料!#REF!</definedName>
    <definedName name="白旗魚切片">[1]食材基本資料!#REF!</definedName>
    <definedName name="扣肉包">[1]食材基本資料!#REF!</definedName>
    <definedName name="肉圓">[1]食材基本資料!#REF!</definedName>
    <definedName name="肉鬆">[1]食材基本資料!#REF!</definedName>
    <definedName name="乳酪絲">[1]食材基本資料!#REF!</definedName>
    <definedName name="乳瑪琳">[1]食材基本資料!#REF!</definedName>
    <definedName name="刻花花枝">[1]食材基本資料!#REF!</definedName>
    <definedName name="油蔥酥">[1]食材基本資料!#REF!</definedName>
    <definedName name="花生麻糬">[1]食材基本資料!#REF!</definedName>
    <definedName name="花枝丸">[1]食材基本資料!#REF!</definedName>
    <definedName name="青花菜">[1]食材基本資料!#REF!</definedName>
    <definedName name="紅豆包">[1]食材基本資料!#REF!</definedName>
    <definedName name="紅豆麻糬">[1]食材基本資料!#REF!</definedName>
    <definedName name="韭菜水餃">[1]食材基本資料!#REF!</definedName>
    <definedName name="韭菜花">[1]食材基本資料!#REF!</definedName>
    <definedName name="飛馬">[1]食材基本資料!#REF!</definedName>
    <definedName name="香菇丸">[1]食材基本資料!#REF!</definedName>
    <definedName name="原味大熱狗">[1]食材基本資料!#REF!</definedName>
    <definedName name="海鮮排">[1]食材基本資料!#REF!</definedName>
    <definedName name="素蜜鵝_素之都">[1]食材基本資料!#REF!</definedName>
    <definedName name="培根大肉包">[1]食材基本資料!#REF!</definedName>
    <definedName name="培根包">[1]食材基本資料!#REF!</definedName>
    <definedName name="御膳大排">[1]食材基本資料!#REF!</definedName>
    <definedName name="清肉丁">[1]食材基本資料!#REF!</definedName>
    <definedName name="清肉絲">[1]食材基本資料!#REF!</definedName>
    <definedName name="蛋丸">[1]食材基本資料!#REF!</definedName>
    <definedName name="蛋液">[1]食材基本資料!#REF!</definedName>
    <definedName name="麥香饅頭">[1]食材基本資料!#REF!</definedName>
    <definedName name="普惠食品">[1]食材基本資料!#REF!</definedName>
    <definedName name="筊白筍">[1]食材基本資料!#REF!</definedName>
    <definedName name="筒仔米糕">[1]食材基本資料!#REF!</definedName>
    <definedName name="菜肉雲吞">[1]食材基本資料!#REF!</definedName>
    <definedName name="菜肉餛飩">[1]食材基本資料!#REF!</definedName>
    <definedName name="雲吞">[1]食材基本資料!#REF!</definedName>
    <definedName name="黑輪">[1]食材基本資料!#REF!</definedName>
    <definedName name="旗魚丸">[1]食材基本資料!#REF!</definedName>
    <definedName name="綠豆麻糬">[1]食材基本資料!#REF!</definedName>
    <definedName name="蒜酥">[1]食材基本資料!#REF!</definedName>
    <definedName name="裹粉魚排">[1]食材基本資料!#REF!</definedName>
    <definedName name="酸菜扣肉包">[1]食材基本資料!#REF!</definedName>
    <definedName name="蓮蓉包">[1]食材基本資料!#REF!</definedName>
    <definedName name="蔥油派">[1]食材基本資料!#REF!</definedName>
    <definedName name="蔥燒大肉包">[1]食材基本資料!#REF!</definedName>
    <definedName name="豬腳">[1]食材基本資料!#REF!</definedName>
    <definedName name="燒肉包">[1]食材基本資料!#REF!</definedName>
    <definedName name="蕃薯圓">[1]食材基本資料!#REF!</definedName>
    <definedName name="餛飩">[1]食材基本資料!#REF!</definedName>
    <definedName name="鮮奶饅頭">[1]食材基本資料!#REF!</definedName>
    <definedName name="醬油">[1]食材基本資料!#REF!</definedName>
    <definedName name="醬油膏">[1]食材基本資料!#REF!</definedName>
    <definedName name="醬燒大肉包">[1]食材基本資料!#REF!</definedName>
    <definedName name="醬燒小肉包">[1]食材基本資料!#REF!</definedName>
    <definedName name="雙色焦糖布丁饅頭">[1]食材基本資料!#REF!</definedName>
    <definedName name="雞排">[1]食材基本資料!#REF!</definedName>
    <definedName name="雞殼">[1]食材基本資料!#REF!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9" i="9" l="1"/>
  <c r="O20" i="9"/>
  <c r="O21" i="9"/>
  <c r="I168" i="6" l="1"/>
  <c r="I145" i="6"/>
  <c r="B145" i="6"/>
  <c r="O28" i="8"/>
  <c r="N28" i="8"/>
  <c r="M28" i="8"/>
  <c r="L28" i="8"/>
  <c r="K28" i="8"/>
  <c r="J28" i="8"/>
  <c r="O27" i="8"/>
  <c r="M27" i="8"/>
  <c r="L27" i="8"/>
  <c r="K27" i="8"/>
  <c r="J27" i="8"/>
  <c r="G27" i="8"/>
  <c r="F27" i="8"/>
  <c r="E27" i="8"/>
  <c r="D27" i="8"/>
  <c r="C27" i="8"/>
  <c r="N26" i="8"/>
  <c r="M26" i="8"/>
  <c r="L26" i="8"/>
  <c r="K26" i="8"/>
  <c r="J26" i="8"/>
  <c r="G26" i="8"/>
  <c r="F26" i="8"/>
  <c r="E26" i="8"/>
  <c r="D26" i="8"/>
  <c r="C26" i="8"/>
  <c r="M25" i="8"/>
  <c r="L25" i="8"/>
  <c r="K25" i="8"/>
  <c r="J25" i="8"/>
  <c r="G25" i="8"/>
  <c r="F25" i="8"/>
  <c r="E25" i="8"/>
  <c r="D25" i="8"/>
  <c r="C25" i="8"/>
  <c r="O24" i="8"/>
  <c r="N24" i="8"/>
  <c r="M24" i="8"/>
  <c r="L24" i="8"/>
  <c r="K24" i="8"/>
  <c r="J24" i="8"/>
  <c r="G24" i="8"/>
  <c r="F24" i="8"/>
  <c r="E24" i="8"/>
  <c r="D24" i="8"/>
  <c r="C24" i="8"/>
  <c r="O23" i="8"/>
  <c r="N23" i="8"/>
  <c r="M23" i="8"/>
  <c r="L23" i="8"/>
  <c r="K23" i="8"/>
  <c r="J23" i="8"/>
  <c r="O22" i="8"/>
  <c r="N22" i="8"/>
  <c r="M22" i="8"/>
  <c r="L22" i="8"/>
  <c r="K22" i="8"/>
  <c r="J22" i="8"/>
  <c r="G22" i="8"/>
  <c r="F22" i="8"/>
  <c r="E22" i="8"/>
  <c r="D22" i="8"/>
  <c r="C22" i="8"/>
  <c r="O21" i="8"/>
  <c r="N21" i="8"/>
  <c r="M21" i="8"/>
  <c r="L21" i="8"/>
  <c r="K21" i="8"/>
  <c r="J21" i="8"/>
  <c r="G21" i="8"/>
  <c r="F21" i="8"/>
  <c r="E21" i="8"/>
  <c r="D21" i="8"/>
  <c r="C21" i="8"/>
  <c r="O20" i="8"/>
  <c r="N20" i="8"/>
  <c r="M20" i="8"/>
  <c r="L20" i="8"/>
  <c r="K20" i="8"/>
  <c r="J20" i="8"/>
  <c r="G20" i="8"/>
  <c r="F20" i="8"/>
  <c r="E20" i="8"/>
  <c r="D20" i="8"/>
  <c r="C20" i="8"/>
  <c r="O19" i="8"/>
  <c r="N19" i="8"/>
  <c r="M19" i="8"/>
  <c r="L19" i="8"/>
  <c r="K19" i="8"/>
  <c r="J19" i="8"/>
  <c r="G19" i="8"/>
  <c r="F19" i="8"/>
  <c r="E19" i="8"/>
  <c r="D19" i="8"/>
  <c r="C19" i="8"/>
  <c r="O18" i="8"/>
  <c r="N18" i="8"/>
  <c r="M18" i="8"/>
  <c r="L18" i="8"/>
  <c r="K18" i="8"/>
  <c r="J18" i="8"/>
  <c r="O17" i="8"/>
  <c r="M17" i="8"/>
  <c r="L17" i="8"/>
  <c r="K17" i="8"/>
  <c r="J17" i="8"/>
  <c r="G17" i="8"/>
  <c r="F17" i="8"/>
  <c r="E17" i="8"/>
  <c r="D17" i="8"/>
  <c r="C17" i="8"/>
  <c r="O16" i="8"/>
  <c r="N16" i="8"/>
  <c r="M16" i="8"/>
  <c r="L16" i="8"/>
  <c r="K16" i="8"/>
  <c r="J16" i="8"/>
  <c r="G16" i="8"/>
  <c r="F16" i="8"/>
  <c r="E16" i="8"/>
  <c r="D16" i="8"/>
  <c r="C16" i="8"/>
  <c r="O15" i="8"/>
  <c r="M15" i="8"/>
  <c r="L15" i="8"/>
  <c r="K15" i="8"/>
  <c r="J15" i="8"/>
  <c r="G15" i="8"/>
  <c r="F15" i="8"/>
  <c r="E15" i="8"/>
  <c r="D15" i="8"/>
  <c r="C15" i="8"/>
  <c r="O14" i="8"/>
  <c r="N14" i="8"/>
  <c r="M14" i="8"/>
  <c r="L14" i="8"/>
  <c r="K14" i="8"/>
  <c r="J14" i="8"/>
  <c r="G14" i="8"/>
  <c r="F14" i="8"/>
  <c r="E14" i="8"/>
  <c r="D14" i="8"/>
  <c r="C14" i="8"/>
  <c r="O13" i="8"/>
  <c r="N13" i="8"/>
  <c r="M13" i="8"/>
  <c r="L13" i="8"/>
  <c r="K13" i="8"/>
  <c r="J13" i="8"/>
  <c r="O12" i="8"/>
  <c r="N12" i="8"/>
  <c r="M12" i="8"/>
  <c r="L12" i="8"/>
  <c r="K12" i="8"/>
  <c r="J12" i="8"/>
  <c r="G12" i="8"/>
  <c r="F12" i="8"/>
  <c r="E12" i="8"/>
  <c r="D12" i="8"/>
  <c r="C12" i="8"/>
  <c r="N11" i="8"/>
  <c r="M11" i="8"/>
  <c r="L11" i="8"/>
  <c r="K11" i="8"/>
  <c r="J11" i="8"/>
  <c r="G11" i="8"/>
  <c r="F11" i="8"/>
  <c r="E11" i="8"/>
  <c r="D11" i="8"/>
  <c r="C11" i="8"/>
  <c r="N10" i="8"/>
  <c r="M10" i="8"/>
  <c r="L10" i="8"/>
  <c r="K10" i="8"/>
  <c r="J10" i="8"/>
  <c r="G10" i="8"/>
  <c r="F10" i="8"/>
  <c r="E10" i="8"/>
  <c r="D10" i="8"/>
  <c r="C10" i="8"/>
  <c r="O9" i="8"/>
  <c r="N9" i="8"/>
  <c r="M9" i="8"/>
  <c r="L9" i="8"/>
  <c r="K9" i="8"/>
  <c r="J9" i="8"/>
  <c r="G9" i="8"/>
  <c r="F9" i="8"/>
  <c r="E9" i="8"/>
  <c r="D9" i="8"/>
  <c r="C9" i="8"/>
  <c r="O8" i="8"/>
  <c r="N8" i="8"/>
  <c r="M8" i="8"/>
  <c r="L8" i="8"/>
  <c r="K8" i="8"/>
  <c r="J8" i="8"/>
  <c r="A8" i="8"/>
  <c r="O7" i="8"/>
  <c r="N7" i="8"/>
  <c r="M7" i="8"/>
  <c r="L7" i="8"/>
  <c r="K7" i="8"/>
  <c r="J7" i="8"/>
  <c r="G7" i="8"/>
  <c r="F7" i="8"/>
  <c r="E7" i="8"/>
  <c r="D7" i="8"/>
  <c r="C7" i="8"/>
  <c r="A7" i="8"/>
  <c r="O6" i="8"/>
  <c r="N6" i="8"/>
  <c r="M6" i="8"/>
  <c r="L6" i="8"/>
  <c r="K6" i="8"/>
  <c r="J6" i="8"/>
  <c r="G6" i="8"/>
  <c r="F6" i="8"/>
  <c r="E6" i="8"/>
  <c r="D6" i="8"/>
  <c r="C6" i="8"/>
  <c r="A6" i="8"/>
  <c r="O5" i="8"/>
  <c r="N5" i="8"/>
  <c r="M5" i="8"/>
  <c r="L5" i="8"/>
  <c r="K5" i="8"/>
  <c r="J5" i="8"/>
  <c r="G5" i="8"/>
  <c r="F5" i="8"/>
  <c r="E5" i="8"/>
  <c r="D5" i="8"/>
  <c r="C5" i="8"/>
  <c r="A5" i="8"/>
  <c r="O4" i="8"/>
  <c r="N4" i="8"/>
  <c r="M4" i="8"/>
  <c r="L4" i="8"/>
  <c r="K4" i="8"/>
  <c r="J4" i="8"/>
  <c r="G4" i="8"/>
  <c r="F4" i="8"/>
  <c r="E4" i="8"/>
  <c r="D4" i="8"/>
  <c r="C4" i="8"/>
  <c r="A4" i="8"/>
  <c r="O30" i="9"/>
  <c r="N30" i="9"/>
  <c r="M30" i="9"/>
  <c r="L30" i="9"/>
  <c r="K30" i="9"/>
  <c r="J30" i="9"/>
  <c r="G30" i="9"/>
  <c r="F30" i="9"/>
  <c r="E30" i="9"/>
  <c r="D30" i="9"/>
  <c r="C30" i="9"/>
  <c r="O29" i="9"/>
  <c r="N29" i="9"/>
  <c r="M29" i="9"/>
  <c r="L29" i="9"/>
  <c r="K29" i="9"/>
  <c r="J29" i="9"/>
  <c r="G29" i="9"/>
  <c r="F29" i="9"/>
  <c r="E29" i="9"/>
  <c r="D29" i="9"/>
  <c r="C29" i="9"/>
  <c r="O28" i="9"/>
  <c r="N28" i="9"/>
  <c r="M28" i="9"/>
  <c r="L28" i="9"/>
  <c r="K28" i="9"/>
  <c r="J28" i="9"/>
  <c r="O27" i="9"/>
  <c r="M27" i="9"/>
  <c r="L27" i="9"/>
  <c r="K27" i="9"/>
  <c r="J27" i="9"/>
  <c r="G27" i="9"/>
  <c r="F27" i="9"/>
  <c r="E27" i="9"/>
  <c r="D27" i="9"/>
  <c r="C27" i="9"/>
  <c r="N26" i="9"/>
  <c r="M26" i="9"/>
  <c r="L26" i="9"/>
  <c r="K26" i="9"/>
  <c r="J26" i="9"/>
  <c r="G26" i="9"/>
  <c r="F26" i="9"/>
  <c r="E26" i="9"/>
  <c r="D26" i="9"/>
  <c r="C26" i="9"/>
  <c r="M25" i="9"/>
  <c r="L25" i="9"/>
  <c r="K25" i="9"/>
  <c r="J25" i="9"/>
  <c r="G25" i="9"/>
  <c r="F25" i="9"/>
  <c r="E25" i="9"/>
  <c r="D25" i="9"/>
  <c r="C25" i="9"/>
  <c r="O24" i="9"/>
  <c r="N24" i="9"/>
  <c r="M24" i="9"/>
  <c r="L24" i="9"/>
  <c r="K24" i="9"/>
  <c r="J24" i="9"/>
  <c r="G24" i="9"/>
  <c r="F24" i="9"/>
  <c r="E24" i="9"/>
  <c r="D24" i="9"/>
  <c r="C24" i="9"/>
  <c r="O23" i="9"/>
  <c r="N23" i="9"/>
  <c r="M23" i="9"/>
  <c r="L23" i="9"/>
  <c r="K23" i="9"/>
  <c r="J23" i="9"/>
  <c r="O22" i="9"/>
  <c r="N22" i="9"/>
  <c r="M22" i="9"/>
  <c r="L22" i="9"/>
  <c r="K22" i="9"/>
  <c r="J22" i="9"/>
  <c r="G22" i="9"/>
  <c r="F22" i="9"/>
  <c r="E22" i="9"/>
  <c r="D22" i="9"/>
  <c r="C22" i="9"/>
  <c r="N21" i="9"/>
  <c r="M21" i="9"/>
  <c r="L21" i="9"/>
  <c r="K21" i="9"/>
  <c r="J21" i="9"/>
  <c r="G21" i="9"/>
  <c r="F21" i="9"/>
  <c r="E21" i="9"/>
  <c r="D21" i="9"/>
  <c r="C21" i="9"/>
  <c r="N20" i="9"/>
  <c r="M20" i="9"/>
  <c r="L20" i="9"/>
  <c r="K20" i="9"/>
  <c r="J20" i="9"/>
  <c r="G20" i="9"/>
  <c r="F20" i="9"/>
  <c r="E20" i="9"/>
  <c r="D20" i="9"/>
  <c r="C20" i="9"/>
  <c r="N19" i="9"/>
  <c r="M19" i="9"/>
  <c r="L19" i="9"/>
  <c r="K19" i="9"/>
  <c r="J19" i="9"/>
  <c r="G19" i="9"/>
  <c r="F19" i="9"/>
  <c r="E19" i="9"/>
  <c r="D19" i="9"/>
  <c r="C19" i="9"/>
  <c r="O18" i="9"/>
  <c r="N18" i="9"/>
  <c r="M18" i="9"/>
  <c r="L18" i="9"/>
  <c r="K18" i="9"/>
  <c r="J18" i="9"/>
  <c r="O17" i="9"/>
  <c r="M17" i="9"/>
  <c r="L17" i="9"/>
  <c r="K17" i="9"/>
  <c r="J17" i="9"/>
  <c r="G17" i="9"/>
  <c r="F17" i="9"/>
  <c r="E17" i="9"/>
  <c r="D17" i="9"/>
  <c r="C17" i="9"/>
  <c r="O16" i="9"/>
  <c r="N16" i="9"/>
  <c r="M16" i="9"/>
  <c r="L16" i="9"/>
  <c r="K16" i="9"/>
  <c r="J16" i="9"/>
  <c r="G16" i="9"/>
  <c r="F16" i="9"/>
  <c r="E16" i="9"/>
  <c r="D16" i="9"/>
  <c r="C16" i="9"/>
  <c r="O15" i="9"/>
  <c r="M15" i="9"/>
  <c r="L15" i="9"/>
  <c r="K15" i="9"/>
  <c r="J15" i="9"/>
  <c r="G15" i="9"/>
  <c r="F15" i="9"/>
  <c r="E15" i="9"/>
  <c r="D15" i="9"/>
  <c r="C15" i="9"/>
  <c r="O14" i="9"/>
  <c r="N14" i="9"/>
  <c r="M14" i="9"/>
  <c r="L14" i="9"/>
  <c r="K14" i="9"/>
  <c r="J14" i="9"/>
  <c r="G14" i="9"/>
  <c r="F14" i="9"/>
  <c r="E14" i="9"/>
  <c r="D14" i="9"/>
  <c r="C14" i="9"/>
  <c r="O13" i="9"/>
  <c r="N13" i="9"/>
  <c r="M13" i="9"/>
  <c r="L13" i="9"/>
  <c r="K13" i="9"/>
  <c r="J13" i="9"/>
  <c r="O12" i="9"/>
  <c r="N12" i="9"/>
  <c r="M12" i="9"/>
  <c r="L12" i="9"/>
  <c r="K12" i="9"/>
  <c r="J12" i="9"/>
  <c r="G12" i="9"/>
  <c r="F12" i="9"/>
  <c r="E12" i="9"/>
  <c r="D12" i="9"/>
  <c r="C12" i="9"/>
  <c r="N11" i="9"/>
  <c r="M11" i="9"/>
  <c r="L11" i="9"/>
  <c r="K11" i="9"/>
  <c r="J11" i="9"/>
  <c r="G11" i="9"/>
  <c r="F11" i="9"/>
  <c r="E11" i="9"/>
  <c r="D11" i="9"/>
  <c r="C11" i="9"/>
  <c r="N10" i="9"/>
  <c r="M10" i="9"/>
  <c r="L10" i="9"/>
  <c r="K10" i="9"/>
  <c r="J10" i="9"/>
  <c r="G10" i="9"/>
  <c r="F10" i="9"/>
  <c r="E10" i="9"/>
  <c r="D10" i="9"/>
  <c r="C10" i="9"/>
  <c r="O9" i="9"/>
  <c r="N9" i="9"/>
  <c r="M9" i="9"/>
  <c r="L9" i="9"/>
  <c r="K9" i="9"/>
  <c r="J9" i="9"/>
  <c r="G9" i="9"/>
  <c r="F9" i="9"/>
  <c r="E9" i="9"/>
  <c r="D9" i="9"/>
  <c r="C9" i="9"/>
  <c r="O8" i="9"/>
  <c r="N8" i="9"/>
  <c r="M8" i="9"/>
  <c r="L8" i="9"/>
  <c r="K8" i="9"/>
  <c r="J8" i="9"/>
  <c r="O7" i="9"/>
  <c r="N7" i="9"/>
  <c r="M7" i="9"/>
  <c r="L7" i="9"/>
  <c r="K7" i="9"/>
  <c r="J7" i="9"/>
  <c r="G7" i="9"/>
  <c r="F7" i="9"/>
  <c r="E7" i="9"/>
  <c r="D7" i="9"/>
  <c r="C7" i="9"/>
  <c r="O6" i="9"/>
  <c r="N6" i="9"/>
  <c r="M6" i="9"/>
  <c r="L6" i="9"/>
  <c r="K6" i="9"/>
  <c r="J6" i="9"/>
  <c r="G6" i="9"/>
  <c r="F6" i="9"/>
  <c r="E6" i="9"/>
  <c r="D6" i="9"/>
  <c r="C6" i="9"/>
  <c r="O5" i="9"/>
  <c r="N5" i="9"/>
  <c r="M5" i="9"/>
  <c r="L5" i="9"/>
  <c r="K5" i="9"/>
  <c r="J5" i="9"/>
  <c r="G5" i="9"/>
  <c r="F5" i="9"/>
  <c r="E5" i="9"/>
  <c r="D5" i="9"/>
  <c r="C5" i="9"/>
  <c r="O4" i="9"/>
  <c r="N4" i="9"/>
  <c r="M4" i="9"/>
  <c r="L4" i="9"/>
  <c r="K4" i="9"/>
  <c r="J4" i="9"/>
  <c r="G4" i="9"/>
  <c r="F4" i="9"/>
  <c r="E4" i="9"/>
  <c r="D4" i="9"/>
  <c r="C4" i="9"/>
  <c r="P30" i="9" l="1"/>
  <c r="P29" i="9"/>
  <c r="H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A8" i="9"/>
  <c r="P7" i="9"/>
  <c r="A7" i="9"/>
  <c r="P6" i="9"/>
  <c r="A6" i="9"/>
  <c r="P5" i="9"/>
  <c r="A5" i="9"/>
  <c r="P4" i="9"/>
  <c r="A4" i="9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A9" i="8"/>
  <c r="A10" i="8" s="1"/>
  <c r="P8" i="8"/>
  <c r="P7" i="8"/>
  <c r="P6" i="8"/>
  <c r="P5" i="8"/>
  <c r="P4" i="8"/>
  <c r="A9" i="9" l="1"/>
  <c r="A10" i="9"/>
  <c r="A11" i="8"/>
  <c r="A11" i="9" l="1"/>
  <c r="A12" i="8"/>
  <c r="A13" i="8" l="1"/>
  <c r="A12" i="9"/>
  <c r="A14" i="8" l="1"/>
  <c r="A13" i="9"/>
  <c r="A15" i="8" l="1"/>
  <c r="A14" i="9"/>
  <c r="A15" i="9" l="1"/>
  <c r="A16" i="8"/>
  <c r="A16" i="9" l="1"/>
  <c r="A17" i="8"/>
  <c r="A18" i="8" l="1"/>
  <c r="A17" i="9"/>
  <c r="A19" i="8" l="1"/>
  <c r="A18" i="9"/>
  <c r="A20" i="8" l="1"/>
  <c r="A19" i="9"/>
  <c r="A20" i="9" l="1"/>
  <c r="A21" i="8"/>
  <c r="A21" i="9" l="1"/>
  <c r="A22" i="8"/>
  <c r="A22" i="9" l="1"/>
  <c r="A23" i="8"/>
  <c r="A24" i="8" l="1"/>
  <c r="A23" i="9"/>
  <c r="A25" i="8" l="1"/>
  <c r="A24" i="9"/>
  <c r="A26" i="8" l="1"/>
  <c r="A25" i="9"/>
  <c r="A26" i="9" l="1"/>
  <c r="A27" i="8"/>
  <c r="A27" i="9" l="1"/>
  <c r="A28" i="8"/>
  <c r="A29" i="9"/>
  <c r="A30" i="9" l="1"/>
  <c r="A28" i="9"/>
</calcChain>
</file>

<file path=xl/sharedStrings.xml><?xml version="1.0" encoding="utf-8"?>
<sst xmlns="http://schemas.openxmlformats.org/spreadsheetml/2006/main" count="4239" uniqueCount="586">
  <si>
    <t xml:space="preserve">  三民國小.東門國小.東園國小 學校午餐 </t>
  </si>
  <si>
    <t xml:space="preserve">113 年 3 月 份 午 餐 食 譜  </t>
    <phoneticPr fontId="3" type="noConversion"/>
  </si>
  <si>
    <t>(葷)</t>
    <phoneticPr fontId="3" type="noConversion"/>
  </si>
  <si>
    <t>日期</t>
    <phoneticPr fontId="7" type="noConversion"/>
  </si>
  <si>
    <t>星期</t>
  </si>
  <si>
    <t>主食</t>
  </si>
  <si>
    <t>主菜</t>
  </si>
  <si>
    <t>副菜一</t>
    <phoneticPr fontId="7" type="noConversion"/>
  </si>
  <si>
    <t>副菜二</t>
    <phoneticPr fontId="7" type="noConversion"/>
  </si>
  <si>
    <t>湯品</t>
    <phoneticPr fontId="7" type="noConversion"/>
  </si>
  <si>
    <t>附餐</t>
  </si>
  <si>
    <t>全榖根莖類</t>
  </si>
  <si>
    <t>豆魚肉蛋類</t>
  </si>
  <si>
    <t>蔬菜類</t>
    <phoneticPr fontId="7" type="noConversion"/>
  </si>
  <si>
    <t>油脂類</t>
    <phoneticPr fontId="7" type="noConversion"/>
  </si>
  <si>
    <t>水果類</t>
  </si>
  <si>
    <t>乳品類</t>
  </si>
  <si>
    <t>熱量</t>
  </si>
  <si>
    <t>一</t>
    <phoneticPr fontId="3" type="noConversion"/>
  </si>
  <si>
    <t>芝麻飯</t>
    <phoneticPr fontId="3" type="noConversion"/>
  </si>
  <si>
    <t>有機應青</t>
    <phoneticPr fontId="3" type="noConversion"/>
  </si>
  <si>
    <t>二</t>
    <phoneticPr fontId="3" type="noConversion"/>
  </si>
  <si>
    <t>糙米飯</t>
    <phoneticPr fontId="3" type="noConversion"/>
  </si>
  <si>
    <t>應青</t>
    <phoneticPr fontId="3" type="noConversion"/>
  </si>
  <si>
    <t>三</t>
    <phoneticPr fontId="3" type="noConversion"/>
  </si>
  <si>
    <t>黎麥飯</t>
    <phoneticPr fontId="7" type="noConversion"/>
  </si>
  <si>
    <t>四</t>
    <phoneticPr fontId="3" type="noConversion"/>
  </si>
  <si>
    <t>燕麥飯</t>
  </si>
  <si>
    <t>五</t>
    <phoneticPr fontId="3" type="noConversion"/>
  </si>
  <si>
    <t>-</t>
    <phoneticPr fontId="3" type="noConversion"/>
  </si>
  <si>
    <t>蘿蔔燉肉</t>
    <phoneticPr fontId="7" type="noConversion"/>
  </si>
  <si>
    <t>紹子豆腐</t>
    <phoneticPr fontId="7" type="noConversion"/>
  </si>
  <si>
    <t>鮮瓜雞湯</t>
    <phoneticPr fontId="7" type="noConversion"/>
  </si>
  <si>
    <t>東園牛奶</t>
  </si>
  <si>
    <t>糙米飯</t>
  </si>
  <si>
    <t>客家酸菜雞</t>
    <phoneticPr fontId="7" type="noConversion"/>
  </si>
  <si>
    <t>鮮瓜麵輪</t>
    <phoneticPr fontId="7" type="noConversion"/>
  </si>
  <si>
    <t>番茄玉米蛋花湯</t>
    <phoneticPr fontId="7" type="noConversion"/>
  </si>
  <si>
    <t>東門牛奶</t>
  </si>
  <si>
    <t>五穀飯</t>
    <phoneticPr fontId="7" type="noConversion"/>
  </si>
  <si>
    <t>咖哩油腐</t>
    <phoneticPr fontId="7" type="noConversion"/>
  </si>
  <si>
    <t>綠豆西米露</t>
    <phoneticPr fontId="7" type="noConversion"/>
  </si>
  <si>
    <t>三民牛奶</t>
  </si>
  <si>
    <t>小米飯</t>
    <phoneticPr fontId="7" type="noConversion"/>
  </si>
  <si>
    <t>海帶干絲</t>
    <phoneticPr fontId="7" type="noConversion"/>
  </si>
  <si>
    <t>日式土瓶蒸</t>
    <phoneticPr fontId="7" type="noConversion"/>
  </si>
  <si>
    <t>-</t>
    <phoneticPr fontId="7" type="noConversion"/>
  </si>
  <si>
    <t>蔥油雞</t>
    <phoneticPr fontId="7" type="noConversion"/>
  </si>
  <si>
    <t>金菇鮮瓜</t>
    <phoneticPr fontId="7" type="noConversion"/>
  </si>
  <si>
    <t>油腐細粉湯</t>
    <phoneticPr fontId="7" type="noConversion"/>
  </si>
  <si>
    <t>燕麥飯</t>
    <phoneticPr fontId="7" type="noConversion"/>
  </si>
  <si>
    <t>沙茶魷魚</t>
  </si>
  <si>
    <t>田園蔬菜</t>
    <phoneticPr fontId="7" type="noConversion"/>
  </si>
  <si>
    <t>紫菜豆腐湯</t>
    <phoneticPr fontId="7" type="noConversion"/>
  </si>
  <si>
    <t>三民水果</t>
  </si>
  <si>
    <t>麥片飯</t>
    <phoneticPr fontId="7" type="noConversion"/>
  </si>
  <si>
    <t>菜脯蛋</t>
    <phoneticPr fontId="7" type="noConversion"/>
  </si>
  <si>
    <t>糖醋麵腸</t>
    <phoneticPr fontId="7" type="noConversion"/>
  </si>
  <si>
    <t>地瓜QQ湯1</t>
    <phoneticPr fontId="7" type="noConversion"/>
  </si>
  <si>
    <t>東園水果</t>
  </si>
  <si>
    <t>三杯豆干</t>
    <phoneticPr fontId="7" type="noConversion"/>
  </si>
  <si>
    <t>鮮菇雞湯</t>
    <phoneticPr fontId="7" type="noConversion"/>
  </si>
  <si>
    <t>東門水果</t>
  </si>
  <si>
    <t>番茄豆腐湯</t>
    <phoneticPr fontId="3" type="noConversion"/>
  </si>
  <si>
    <t>番茄</t>
    <phoneticPr fontId="3" type="noConversion"/>
  </si>
  <si>
    <t>盒裝豆腐</t>
    <phoneticPr fontId="3" type="noConversion"/>
  </si>
  <si>
    <t>孜然肉片</t>
    <phoneticPr fontId="7" type="noConversion"/>
  </si>
  <si>
    <t>番茄鮮蔬湯</t>
    <phoneticPr fontId="7" type="noConversion"/>
  </si>
  <si>
    <t>東園豆漿</t>
  </si>
  <si>
    <t>春川炒雞</t>
    <phoneticPr fontId="7" type="noConversion"/>
  </si>
  <si>
    <t>鮮菇白花</t>
    <phoneticPr fontId="7" type="noConversion"/>
  </si>
  <si>
    <t>海芽豆腐湯</t>
    <phoneticPr fontId="7" type="noConversion"/>
  </si>
  <si>
    <t>東門豆漿</t>
  </si>
  <si>
    <t>南瓜飯</t>
    <phoneticPr fontId="7" type="noConversion"/>
  </si>
  <si>
    <t>義式炒蛋</t>
    <phoneticPr fontId="7" type="noConversion"/>
  </si>
  <si>
    <t>黑白切</t>
    <phoneticPr fontId="7" type="noConversion"/>
  </si>
  <si>
    <t>紅豆地瓜圓湯</t>
    <phoneticPr fontId="7" type="noConversion"/>
  </si>
  <si>
    <t>三民豆漿</t>
  </si>
  <si>
    <t>地瓜燒肉</t>
    <phoneticPr fontId="7" type="noConversion"/>
  </si>
  <si>
    <t>高麗什錦</t>
    <phoneticPr fontId="7" type="noConversion"/>
  </si>
  <si>
    <t>海苔飯</t>
  </si>
  <si>
    <t>照燒雞丁</t>
    <phoneticPr fontId="7" type="noConversion"/>
  </si>
  <si>
    <t>螞蟻上樹</t>
    <phoneticPr fontId="7" type="noConversion"/>
  </si>
  <si>
    <t>竹筍肉絲湯1</t>
    <phoneticPr fontId="7" type="noConversion"/>
  </si>
  <si>
    <t>糙米飯</t>
    <phoneticPr fontId="7" type="noConversion"/>
  </si>
  <si>
    <t>京醬豬柳2</t>
    <phoneticPr fontId="7" type="noConversion"/>
  </si>
  <si>
    <t>什錦豆腐堡</t>
    <phoneticPr fontId="7" type="noConversion"/>
  </si>
  <si>
    <t>高麗菜蛋花湯</t>
    <phoneticPr fontId="7" type="noConversion"/>
  </si>
  <si>
    <t>紫米飯</t>
    <phoneticPr fontId="7" type="noConversion"/>
  </si>
  <si>
    <t>木須炒蛋</t>
    <phoneticPr fontId="7" type="noConversion"/>
  </si>
  <si>
    <t>芝麻海根1</t>
    <phoneticPr fontId="7" type="noConversion"/>
  </si>
  <si>
    <t>冬瓜山粉圓</t>
    <phoneticPr fontId="7" type="noConversion"/>
  </si>
  <si>
    <t>飄香肉燥</t>
    <phoneticPr fontId="7" type="noConversion"/>
  </si>
  <si>
    <t>麻油凍豆腐</t>
    <phoneticPr fontId="7" type="noConversion"/>
  </si>
  <si>
    <t xml:space="preserve">★新菜色 </t>
    <phoneticPr fontId="3" type="noConversion"/>
  </si>
  <si>
    <t>※ 本菜單使用之豬肉、牛肉皆為國產在地食材</t>
    <phoneticPr fontId="3" type="noConversion"/>
  </si>
  <si>
    <t xml:space="preserve"> 蕓慶企業有限公司 營養師  陳雅妤</t>
    <phoneticPr fontId="3" type="noConversion"/>
  </si>
  <si>
    <t>※ 本菜單部分菜色含有甲殼類、花生、蛋、堅果類、芝麻、含麩質之穀物、大豆、魚類及其製品，不適合對其過敏體質者食用</t>
    <phoneticPr fontId="3" type="noConversion"/>
  </si>
  <si>
    <r>
      <t xml:space="preserve">   對海鮮類過敏,請注意菜單中標</t>
    </r>
    <r>
      <rPr>
        <b/>
        <sz val="24"/>
        <rFont val="標楷體"/>
        <family val="4"/>
        <charset val="136"/>
      </rPr>
      <t>示「</t>
    </r>
    <r>
      <rPr>
        <b/>
        <sz val="24"/>
        <color rgb="FF00B0F0"/>
        <rFont val="標楷體"/>
        <family val="4"/>
        <charset val="136"/>
      </rPr>
      <t>#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#1</t>
    </r>
    <r>
      <rPr>
        <b/>
        <sz val="24"/>
        <rFont val="標楷體"/>
        <family val="4"/>
        <charset val="136"/>
      </rPr>
      <t>」的菜色;對花生堅果類過敏,請注意菜單中標示「</t>
    </r>
    <r>
      <rPr>
        <b/>
        <sz val="24"/>
        <color rgb="FF00B0F0"/>
        <rFont val="標楷體"/>
        <family val="4"/>
        <charset val="136"/>
      </rPr>
      <t>*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*1</t>
    </r>
    <r>
      <rPr>
        <b/>
        <sz val="24"/>
        <rFont val="標楷體"/>
        <family val="4"/>
        <charset val="136"/>
      </rPr>
      <t>」的</t>
    </r>
    <r>
      <rPr>
        <b/>
        <sz val="24"/>
        <color theme="1"/>
        <rFont val="標楷體"/>
        <family val="4"/>
        <charset val="136"/>
      </rPr>
      <t>菜色，</t>
    </r>
    <r>
      <rPr>
        <b/>
        <sz val="24"/>
        <color rgb="FF00B0F0"/>
        <rFont val="標楷體"/>
        <family val="4"/>
        <charset val="136"/>
      </rPr>
      <t>1</t>
    </r>
    <r>
      <rPr>
        <b/>
        <sz val="24"/>
        <color theme="1"/>
        <rFont val="標楷體"/>
        <family val="4"/>
        <charset val="136"/>
      </rPr>
      <t>為調味料中含過敏原，其餘過敏原請參照菜色明細。</t>
    </r>
    <phoneticPr fontId="3" type="noConversion"/>
  </si>
  <si>
    <t>應青:空心菜.青花菜.白花菜.豆芽菜.萵苣.大白菜.小白菜.蚵白菜.大A菜.小A菜.高麗菜.冬瓜.大黃瓜.小黃瓜.油菜.青木瓜.白蘿蔔.胡瓜.四季豆.芥藍菜</t>
    <phoneticPr fontId="7" type="noConversion"/>
  </si>
  <si>
    <t>皮酥?</t>
  </si>
  <si>
    <t>地瓜角?</t>
    <phoneticPr fontId="7" type="noConversion"/>
  </si>
  <si>
    <t>素食 紅麴麵腸?</t>
  </si>
  <si>
    <t>素黑輪? 素魷魚</t>
  </si>
  <si>
    <t>豆漿?</t>
  </si>
  <si>
    <t>.</t>
    <phoneticPr fontId="7" type="noConversion"/>
  </si>
  <si>
    <t>(素)</t>
    <phoneticPr fontId="3" type="noConversion"/>
  </si>
  <si>
    <t>日期</t>
  </si>
  <si>
    <t>一</t>
  </si>
  <si>
    <t>有機應青</t>
  </si>
  <si>
    <t>二</t>
  </si>
  <si>
    <t>應青</t>
  </si>
  <si>
    <t>三</t>
  </si>
  <si>
    <t>四</t>
  </si>
  <si>
    <t>五</t>
  </si>
  <si>
    <t>粗米粉</t>
  </si>
  <si>
    <t>素肉絲</t>
    <phoneticPr fontId="3" type="noConversion"/>
  </si>
  <si>
    <t>青椒</t>
  </si>
  <si>
    <t>彩椒</t>
    <phoneticPr fontId="3" type="noConversion"/>
  </si>
  <si>
    <t>綠豆芽</t>
  </si>
  <si>
    <t>洗選蛋</t>
  </si>
  <si>
    <t>檸檬蒸魚</t>
  </si>
  <si>
    <t>香菜</t>
  </si>
  <si>
    <t>肉骨茶湯2</t>
  </si>
  <si>
    <t>高麗菜</t>
  </si>
  <si>
    <t>肉骨茶包</t>
  </si>
  <si>
    <t>芝麻飯</t>
  </si>
  <si>
    <t>蘿蔔燒麵腸</t>
    <phoneticPr fontId="3" type="noConversion"/>
  </si>
  <si>
    <t>麵腸(切)</t>
    <phoneticPr fontId="3" type="noConversion"/>
  </si>
  <si>
    <t>白蘿蔔</t>
  </si>
  <si>
    <t>蜜汁腰果</t>
    <phoneticPr fontId="3" type="noConversion"/>
  </si>
  <si>
    <t>紹子豆腐</t>
  </si>
  <si>
    <t>盒裝豆腐</t>
  </si>
  <si>
    <t>木耳</t>
  </si>
  <si>
    <t>胡蘿蔔</t>
  </si>
  <si>
    <t>素絞肉</t>
    <phoneticPr fontId="3" type="noConversion"/>
  </si>
  <si>
    <t>鮮瓜素雞湯</t>
    <phoneticPr fontId="3" type="noConversion"/>
  </si>
  <si>
    <t>鮮瓜</t>
  </si>
  <si>
    <t>素雞丁</t>
    <phoneticPr fontId="3" type="noConversion"/>
  </si>
  <si>
    <t>客家酸菜素肚</t>
    <phoneticPr fontId="3" type="noConversion"/>
  </si>
  <si>
    <t>素肚</t>
    <phoneticPr fontId="3" type="noConversion"/>
  </si>
  <si>
    <t>筍片</t>
  </si>
  <si>
    <t>客家酸菜</t>
  </si>
  <si>
    <t>鮮瓜麵輪</t>
  </si>
  <si>
    <t>小車輪</t>
  </si>
  <si>
    <t>番茄玉米蛋花湯</t>
  </si>
  <si>
    <t>番茄</t>
  </si>
  <si>
    <t>玉米粒</t>
  </si>
  <si>
    <t>咖哩油腐</t>
  </si>
  <si>
    <t>小四角油腐</t>
  </si>
  <si>
    <t>南瓜</t>
  </si>
  <si>
    <t>馬鈴薯</t>
  </si>
  <si>
    <t>奶香玉米粒</t>
  </si>
  <si>
    <t>三色丁</t>
  </si>
  <si>
    <t>奶粉</t>
  </si>
  <si>
    <t>綠豆西米露</t>
  </si>
  <si>
    <t>綠豆</t>
  </si>
  <si>
    <t>西谷米</t>
  </si>
  <si>
    <t>素壽喜燒</t>
    <phoneticPr fontId="3" type="noConversion"/>
  </si>
  <si>
    <t>鮑菇頭</t>
    <phoneticPr fontId="3" type="noConversion"/>
  </si>
  <si>
    <t>秀珍菇</t>
    <phoneticPr fontId="3" type="noConversion"/>
  </si>
  <si>
    <t>海帶干絲</t>
  </si>
  <si>
    <t>海帶絲</t>
  </si>
  <si>
    <t>白干絲</t>
  </si>
  <si>
    <t>芹菜</t>
  </si>
  <si>
    <t>毛豆仁</t>
    <phoneticPr fontId="3" type="noConversion"/>
  </si>
  <si>
    <t>金針菇</t>
  </si>
  <si>
    <t>生香菇</t>
    <phoneticPr fontId="3" type="noConversion"/>
  </si>
  <si>
    <t>味噌</t>
  </si>
  <si>
    <t>鮮菇雙花</t>
  </si>
  <si>
    <t>花椰菜</t>
  </si>
  <si>
    <t>青花菜</t>
  </si>
  <si>
    <t>生香菇</t>
  </si>
  <si>
    <t>蒲燒豆腸</t>
  </si>
  <si>
    <t>豆腸</t>
  </si>
  <si>
    <t>海苔絲</t>
  </si>
  <si>
    <t>白芝麻</t>
  </si>
  <si>
    <t>金菇鮮瓜</t>
    <phoneticPr fontId="3" type="noConversion"/>
  </si>
  <si>
    <t>油腐細粉湯</t>
  </si>
  <si>
    <t>油豆腐</t>
  </si>
  <si>
    <t>粉絲</t>
  </si>
  <si>
    <t>小白菜</t>
  </si>
  <si>
    <t>九層塔</t>
  </si>
  <si>
    <t>素沙茶</t>
    <phoneticPr fontId="3" type="noConversion"/>
  </si>
  <si>
    <t>田園蔬菜</t>
  </si>
  <si>
    <t>紫菜豆腐湯</t>
  </si>
  <si>
    <t>紫菜</t>
  </si>
  <si>
    <t>菜脯蛋</t>
  </si>
  <si>
    <t>菜脯</t>
  </si>
  <si>
    <t>糖醋麵腸</t>
  </si>
  <si>
    <t>麵腸</t>
  </si>
  <si>
    <t>青椒</t>
    <phoneticPr fontId="3" type="noConversion"/>
  </si>
  <si>
    <t>地瓜QQ湯1</t>
  </si>
  <si>
    <t>地瓜</t>
  </si>
  <si>
    <t>QQ</t>
  </si>
  <si>
    <t>鳳梨</t>
  </si>
  <si>
    <t>生花生</t>
  </si>
  <si>
    <t>三杯豆干</t>
  </si>
  <si>
    <t>中干丁</t>
  </si>
  <si>
    <t>鮑菇頭</t>
  </si>
  <si>
    <t>鮮菇腐皮湯</t>
    <phoneticPr fontId="3" type="noConversion"/>
  </si>
  <si>
    <t>角螺</t>
    <phoneticPr fontId="3" type="noConversion"/>
  </si>
  <si>
    <t>義大利肉醬</t>
  </si>
  <si>
    <t>碎干丁</t>
  </si>
  <si>
    <t>綜合堅果包</t>
  </si>
  <si>
    <t>玉米濃湯3</t>
  </si>
  <si>
    <t>玉米醬</t>
  </si>
  <si>
    <t>孜然豆干</t>
    <phoneticPr fontId="3" type="noConversion"/>
  </si>
  <si>
    <t>豆干片</t>
    <phoneticPr fontId="3" type="noConversion"/>
  </si>
  <si>
    <t>鮮豆</t>
    <phoneticPr fontId="3" type="noConversion"/>
  </si>
  <si>
    <t>孜然粉</t>
  </si>
  <si>
    <t>關東煮4</t>
  </si>
  <si>
    <t>素黑輪條</t>
    <phoneticPr fontId="3" type="noConversion"/>
  </si>
  <si>
    <t>蒟蒻捲</t>
    <phoneticPr fontId="3" type="noConversion"/>
  </si>
  <si>
    <t>番茄鮮蔬湯</t>
  </si>
  <si>
    <t>大白菜</t>
  </si>
  <si>
    <t>春川炒雞</t>
    <phoneticPr fontId="3" type="noConversion"/>
  </si>
  <si>
    <t>韓式泡菜</t>
  </si>
  <si>
    <t>鮮菇白花</t>
    <phoneticPr fontId="3" type="noConversion"/>
  </si>
  <si>
    <t>海芽豆腐湯</t>
  </si>
  <si>
    <t>乾海芽</t>
  </si>
  <si>
    <t>義式炒蛋</t>
  </si>
  <si>
    <t>羅勒葉</t>
    <phoneticPr fontId="3" type="noConversion"/>
  </si>
  <si>
    <t>黑白切</t>
  </si>
  <si>
    <t>九切大黑干</t>
  </si>
  <si>
    <t>素肚</t>
  </si>
  <si>
    <t>百頁豆腐</t>
  </si>
  <si>
    <t>紅豆地瓜圓湯</t>
  </si>
  <si>
    <t>紅豆</t>
  </si>
  <si>
    <t>地瓜圓</t>
  </si>
  <si>
    <t>地瓜燒黑干</t>
    <phoneticPr fontId="3" type="noConversion"/>
  </si>
  <si>
    <t>九切大黑干</t>
    <phoneticPr fontId="3" type="noConversion"/>
  </si>
  <si>
    <t>高麗什錦</t>
  </si>
  <si>
    <t>麵筋泡</t>
  </si>
  <si>
    <t>蘿蔔素丸湯</t>
    <phoneticPr fontId="3" type="noConversion"/>
  </si>
  <si>
    <t>素丸</t>
    <phoneticPr fontId="3" type="noConversion"/>
  </si>
  <si>
    <t>紅麵線</t>
  </si>
  <si>
    <t>麵線糊</t>
  </si>
  <si>
    <t>梅干菜</t>
  </si>
  <si>
    <t>刈包</t>
  </si>
  <si>
    <t>*1</t>
  </si>
  <si>
    <t>素雞片</t>
    <phoneticPr fontId="3" type="noConversion"/>
  </si>
  <si>
    <t>小黃瓜</t>
  </si>
  <si>
    <t>油花生</t>
    <phoneticPr fontId="3" type="noConversion"/>
  </si>
  <si>
    <t>螞蟻上樹</t>
  </si>
  <si>
    <t>冬粉</t>
  </si>
  <si>
    <t>竹筍干絲湯1</t>
    <phoneticPr fontId="3" type="noConversion"/>
  </si>
  <si>
    <t>脆筍絲</t>
  </si>
  <si>
    <t>黃干絲</t>
    <phoneticPr fontId="3" type="noConversion"/>
  </si>
  <si>
    <t>京醬素肚</t>
    <phoneticPr fontId="3" type="noConversion"/>
  </si>
  <si>
    <t>甜麵醬</t>
  </si>
  <si>
    <t>什錦豆腐堡</t>
  </si>
  <si>
    <t>高麗菜蛋花湯</t>
  </si>
  <si>
    <t>麥片飯</t>
  </si>
  <si>
    <t>木須炒蛋</t>
  </si>
  <si>
    <t>冬瓜山粉圓</t>
  </si>
  <si>
    <t>冬瓜磚</t>
  </si>
  <si>
    <t>山粉圓</t>
  </si>
  <si>
    <t>紫米飯</t>
  </si>
  <si>
    <t>飄香素肉燥</t>
    <phoneticPr fontId="3" type="noConversion"/>
  </si>
  <si>
    <t>碎豆干丁</t>
  </si>
  <si>
    <t>香椿醬</t>
    <phoneticPr fontId="3" type="noConversion"/>
  </si>
  <si>
    <t>麻油凍豆腐</t>
  </si>
  <si>
    <t>凍豆腐</t>
  </si>
  <si>
    <t>關東煮湯3</t>
  </si>
  <si>
    <t>白油麵</t>
  </si>
  <si>
    <t>日式天婦羅</t>
  </si>
  <si>
    <t>※ 本菜單部分菜色含有花生、蛋、堅果類、芝麻、含麩質之穀物、大豆及其製品，不適合對其過敏體質者食用</t>
    <phoneticPr fontId="3" type="noConversion"/>
  </si>
  <si>
    <r>
      <t xml:space="preserve">   </t>
    </r>
    <r>
      <rPr>
        <b/>
        <sz val="24"/>
        <rFont val="標楷體"/>
        <family val="4"/>
        <charset val="136"/>
      </rPr>
      <t>對花生堅果類過敏,請注意菜單中標示「</t>
    </r>
    <r>
      <rPr>
        <b/>
        <sz val="24"/>
        <color rgb="FF00B0F0"/>
        <rFont val="標楷體"/>
        <family val="4"/>
        <charset val="136"/>
      </rPr>
      <t>*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*1</t>
    </r>
    <r>
      <rPr>
        <b/>
        <sz val="24"/>
        <rFont val="標楷體"/>
        <family val="4"/>
        <charset val="136"/>
      </rPr>
      <t>」的菜色，</t>
    </r>
    <r>
      <rPr>
        <b/>
        <sz val="24"/>
        <color rgb="FF00B0F0"/>
        <rFont val="標楷體"/>
        <family val="4"/>
        <charset val="136"/>
      </rPr>
      <t>1</t>
    </r>
    <r>
      <rPr>
        <b/>
        <sz val="24"/>
        <rFont val="標楷體"/>
        <family val="4"/>
        <charset val="136"/>
      </rPr>
      <t>為調味料中含過敏原，</t>
    </r>
    <r>
      <rPr>
        <b/>
        <sz val="24"/>
        <color theme="1"/>
        <rFont val="標楷體"/>
        <family val="4"/>
        <charset val="136"/>
      </rPr>
      <t>其餘過敏原請參照菜色明細。</t>
    </r>
    <phoneticPr fontId="3" type="noConversion"/>
  </si>
  <si>
    <t>新竹市東區三民國民小學學校午餐食材個人重量及總重量表</t>
    <phoneticPr fontId="7" type="noConversion"/>
  </si>
  <si>
    <t>動物性:</t>
    <phoneticPr fontId="43" type="noConversion"/>
  </si>
  <si>
    <t>植物性:</t>
    <phoneticPr fontId="3" type="noConversion"/>
  </si>
  <si>
    <t>學校名稱：新竹市東區三民國民小學</t>
    <phoneticPr fontId="43" type="noConversion"/>
  </si>
  <si>
    <t>日期：</t>
    <phoneticPr fontId="7" type="noConversion"/>
  </si>
  <si>
    <t>(一)</t>
    <phoneticPr fontId="3" type="noConversion"/>
  </si>
  <si>
    <t>5933生+307師+23員工+4檢體</t>
  </si>
  <si>
    <t>60生+42師+2員工+4檢體</t>
  </si>
  <si>
    <t>葷食</t>
    <phoneticPr fontId="7" type="noConversion"/>
  </si>
  <si>
    <t>人</t>
    <phoneticPr fontId="43" type="noConversion"/>
  </si>
  <si>
    <t>素食</t>
  </si>
  <si>
    <t>食物內容</t>
  </si>
  <si>
    <t>採購量</t>
  </si>
  <si>
    <t>實際到貨量</t>
    <phoneticPr fontId="7" type="noConversion"/>
  </si>
  <si>
    <t>備註</t>
  </si>
  <si>
    <t>主
食</t>
  </si>
  <si>
    <t>克/人</t>
    <phoneticPr fontId="7" type="noConversion"/>
  </si>
  <si>
    <t>公斤</t>
    <phoneticPr fontId="7" type="noConversion"/>
  </si>
  <si>
    <t>總人數量</t>
  </si>
  <si>
    <t>5933生+305師+23員工+4檢體</t>
  </si>
  <si>
    <t>白米</t>
  </si>
  <si>
    <t>公斤</t>
  </si>
  <si>
    <t>老永昌</t>
    <phoneticPr fontId="43" type="noConversion"/>
  </si>
  <si>
    <t>取自葷</t>
  </si>
  <si>
    <t>黑芝麻</t>
  </si>
  <si>
    <t>公司送</t>
    <phoneticPr fontId="43" type="noConversion"/>
  </si>
  <si>
    <t>主
菜</t>
    <phoneticPr fontId="7" type="noConversion"/>
  </si>
  <si>
    <t>克/人</t>
  </si>
  <si>
    <t>5933生+304師+23員工+4檢體</t>
  </si>
  <si>
    <t>5933生+315師+23員工+4檢體</t>
  </si>
  <si>
    <t>5933生+308師+23員工+4檢體</t>
  </si>
  <si>
    <t>副
菜</t>
  </si>
  <si>
    <t>青菜</t>
    <phoneticPr fontId="7" type="noConversion"/>
  </si>
  <si>
    <t>青菜</t>
  </si>
  <si>
    <t>蒜角</t>
  </si>
  <si>
    <t>斤</t>
  </si>
  <si>
    <t>薑絲</t>
  </si>
  <si>
    <t>湯</t>
    <phoneticPr fontId="7" type="noConversion"/>
  </si>
  <si>
    <t>先送</t>
    <phoneticPr fontId="7" type="noConversion"/>
  </si>
  <si>
    <t>(二)</t>
    <phoneticPr fontId="3" type="noConversion"/>
  </si>
  <si>
    <t>主
食</t>
    <phoneticPr fontId="43" type="noConversion"/>
  </si>
  <si>
    <t>總人數量</t>
    <phoneticPr fontId="7" type="noConversion"/>
  </si>
  <si>
    <t>糙米</t>
    <phoneticPr fontId="3" type="noConversion"/>
  </si>
  <si>
    <t>糙米</t>
  </si>
  <si>
    <t>(三)</t>
    <phoneticPr fontId="3" type="noConversion"/>
  </si>
  <si>
    <t>白米</t>
    <phoneticPr fontId="3" type="noConversion"/>
  </si>
  <si>
    <t>煮</t>
    <phoneticPr fontId="3" type="noConversion"/>
  </si>
  <si>
    <t>(四)</t>
    <phoneticPr fontId="3" type="noConversion"/>
  </si>
  <si>
    <t>糙米飯</t>
    <phoneticPr fontId="43" type="noConversion"/>
  </si>
  <si>
    <t>白米</t>
    <phoneticPr fontId="43" type="noConversion"/>
  </si>
  <si>
    <t>提前</t>
    <phoneticPr fontId="43" type="noConversion"/>
  </si>
  <si>
    <t>糙米</t>
    <phoneticPr fontId="43" type="noConversion"/>
  </si>
  <si>
    <t>提前</t>
    <phoneticPr fontId="3" type="noConversion"/>
  </si>
  <si>
    <t>炸</t>
    <phoneticPr fontId="3" type="noConversion"/>
  </si>
  <si>
    <t xml:space="preserve">  </t>
    <phoneticPr fontId="3" type="noConversion"/>
  </si>
  <si>
    <t>炒</t>
    <phoneticPr fontId="3" type="noConversion"/>
  </si>
  <si>
    <t>滷</t>
    <phoneticPr fontId="3" type="noConversion"/>
  </si>
  <si>
    <t>(五)</t>
    <phoneticPr fontId="3" type="noConversion"/>
  </si>
  <si>
    <t>+個數60備</t>
    <phoneticPr fontId="7" type="noConversion"/>
  </si>
  <si>
    <t>+個數15備</t>
    <phoneticPr fontId="7" type="noConversion"/>
  </si>
  <si>
    <t>包</t>
    <phoneticPr fontId="3" type="noConversion"/>
  </si>
  <si>
    <t>片</t>
    <phoneticPr fontId="3" type="noConversion"/>
  </si>
  <si>
    <t>瓶</t>
    <phoneticPr fontId="3" type="noConversion"/>
  </si>
  <si>
    <t>枸杞</t>
    <phoneticPr fontId="3" type="noConversion"/>
  </si>
  <si>
    <t>青菜用</t>
    <phoneticPr fontId="3" type="noConversion"/>
  </si>
  <si>
    <t>總計</t>
    <phoneticPr fontId="43" type="noConversion"/>
  </si>
  <si>
    <t>平均</t>
    <phoneticPr fontId="43" type="noConversion"/>
  </si>
  <si>
    <t>動物性</t>
    <phoneticPr fontId="43" type="noConversion"/>
  </si>
  <si>
    <t>植物性</t>
    <phoneticPr fontId="43" type="noConversion"/>
  </si>
  <si>
    <t>黑芝麻</t>
    <phoneticPr fontId="7" type="noConversion"/>
  </si>
  <si>
    <t>包</t>
    <phoneticPr fontId="7" type="noConversion"/>
  </si>
  <si>
    <t>燉</t>
    <phoneticPr fontId="7" type="noConversion"/>
  </si>
  <si>
    <t>斤</t>
    <phoneticPr fontId="7" type="noConversion"/>
  </si>
  <si>
    <t>提前</t>
    <phoneticPr fontId="7" type="noConversion"/>
  </si>
  <si>
    <t>煮</t>
    <phoneticPr fontId="7" type="noConversion"/>
  </si>
  <si>
    <t>炒</t>
    <phoneticPr fontId="7" type="noConversion"/>
  </si>
  <si>
    <t>五穀米</t>
    <phoneticPr fontId="3" type="noConversion"/>
  </si>
  <si>
    <t>提前進</t>
    <phoneticPr fontId="43" type="noConversion"/>
  </si>
  <si>
    <t>罐</t>
    <phoneticPr fontId="7" type="noConversion"/>
  </si>
  <si>
    <t>玉米乳香粉</t>
    <phoneticPr fontId="7" type="noConversion"/>
  </si>
  <si>
    <t>進</t>
    <phoneticPr fontId="3" type="noConversion"/>
  </si>
  <si>
    <t>生木耳</t>
    <phoneticPr fontId="7" type="noConversion"/>
  </si>
  <si>
    <t>青菜用</t>
    <phoneticPr fontId="7" type="noConversion"/>
  </si>
  <si>
    <t>老永昌</t>
  </si>
  <si>
    <t>小米</t>
    <phoneticPr fontId="3" type="noConversion"/>
  </si>
  <si>
    <t>大板</t>
    <phoneticPr fontId="7" type="noConversion"/>
  </si>
  <si>
    <t>大箱</t>
    <phoneticPr fontId="7" type="noConversion"/>
  </si>
  <si>
    <t>薑絲</t>
    <phoneticPr fontId="7" type="noConversion"/>
  </si>
  <si>
    <t>個</t>
    <phoneticPr fontId="7" type="noConversion"/>
  </si>
  <si>
    <t>紅黎麥</t>
    <phoneticPr fontId="3" type="noConversion"/>
  </si>
  <si>
    <t>小包</t>
    <phoneticPr fontId="7" type="noConversion"/>
  </si>
  <si>
    <t>公克</t>
    <phoneticPr fontId="7" type="noConversion"/>
  </si>
  <si>
    <t>炸</t>
    <phoneticPr fontId="7" type="noConversion"/>
  </si>
  <si>
    <t>滷</t>
    <phoneticPr fontId="7" type="noConversion"/>
  </si>
  <si>
    <t>乾木耳</t>
    <phoneticPr fontId="7" type="noConversion"/>
  </si>
  <si>
    <t>燕麥</t>
    <phoneticPr fontId="3" type="noConversion"/>
  </si>
  <si>
    <t>燒</t>
    <phoneticPr fontId="7" type="noConversion"/>
  </si>
  <si>
    <t>麥片</t>
    <phoneticPr fontId="3" type="noConversion"/>
  </si>
  <si>
    <t>提前進</t>
    <phoneticPr fontId="3" type="noConversion"/>
  </si>
  <si>
    <t>提前進</t>
    <phoneticPr fontId="7" type="noConversion"/>
  </si>
  <si>
    <t>不辣辣椒</t>
    <phoneticPr fontId="7" type="noConversion"/>
  </si>
  <si>
    <t>*3</t>
    <phoneticPr fontId="7" type="noConversion"/>
  </si>
  <si>
    <t xml:space="preserve">  </t>
  </si>
  <si>
    <t>包</t>
  </si>
  <si>
    <t>提前</t>
  </si>
  <si>
    <t>黑芝麻</t>
    <phoneticPr fontId="3" type="noConversion"/>
  </si>
  <si>
    <t>包</t>
    <phoneticPr fontId="43" type="noConversion"/>
  </si>
  <si>
    <t>燒</t>
    <phoneticPr fontId="43" type="noConversion"/>
  </si>
  <si>
    <t>滷</t>
    <phoneticPr fontId="43" type="noConversion"/>
  </si>
  <si>
    <t>炒</t>
    <phoneticPr fontId="43" type="noConversion"/>
  </si>
  <si>
    <t>煮</t>
    <phoneticPr fontId="43" type="noConversion"/>
  </si>
  <si>
    <t>南瓜</t>
    <phoneticPr fontId="3" type="noConversion"/>
  </si>
  <si>
    <t>煸</t>
    <phoneticPr fontId="43" type="noConversion"/>
  </si>
  <si>
    <t>木耳絲</t>
    <phoneticPr fontId="43" type="noConversion"/>
  </si>
  <si>
    <t>青菜用</t>
    <phoneticPr fontId="43" type="noConversion"/>
  </si>
  <si>
    <t>個</t>
    <phoneticPr fontId="43" type="noConversion"/>
  </si>
  <si>
    <t>-</t>
    <phoneticPr fontId="43" type="noConversion"/>
  </si>
  <si>
    <t>海苔粉</t>
    <phoneticPr fontId="3" type="noConversion"/>
  </si>
  <si>
    <t>半</t>
    <phoneticPr fontId="3" type="noConversion"/>
  </si>
  <si>
    <t>斤</t>
    <phoneticPr fontId="3" type="noConversion"/>
  </si>
  <si>
    <t>燒</t>
    <phoneticPr fontId="3" type="noConversion"/>
  </si>
  <si>
    <t>大箱</t>
    <phoneticPr fontId="3" type="noConversion"/>
  </si>
  <si>
    <t>煸</t>
    <phoneticPr fontId="3" type="noConversion"/>
  </si>
  <si>
    <t>紫米</t>
    <phoneticPr fontId="3" type="noConversion"/>
  </si>
  <si>
    <t>大包</t>
    <phoneticPr fontId="3" type="noConversion"/>
  </si>
  <si>
    <t xml:space="preserve"> </t>
    <phoneticPr fontId="3" type="noConversion"/>
  </si>
  <si>
    <t>罐</t>
    <phoneticPr fontId="3" type="noConversion"/>
  </si>
  <si>
    <t>隻</t>
    <phoneticPr fontId="3" type="noConversion"/>
  </si>
  <si>
    <t>小把</t>
    <phoneticPr fontId="3" type="noConversion"/>
  </si>
  <si>
    <t/>
  </si>
  <si>
    <t>蝦仁</t>
  </si>
  <si>
    <t>肉絲</t>
  </si>
  <si>
    <t>洋蔥</t>
  </si>
  <si>
    <t>新鮮魚片*1</t>
  </si>
  <si>
    <t>檸檬汁</t>
  </si>
  <si>
    <t>排骨丁</t>
  </si>
  <si>
    <t>肉角</t>
  </si>
  <si>
    <t>絞肉</t>
  </si>
  <si>
    <t>骨腿丁</t>
  </si>
  <si>
    <t>帶骨雞胸丁</t>
  </si>
  <si>
    <t>素肚(切)</t>
  </si>
  <si>
    <t>肉片</t>
  </si>
  <si>
    <t>柴魚片</t>
  </si>
  <si>
    <t>雞腿丁</t>
  </si>
  <si>
    <t>魚丁</t>
  </si>
  <si>
    <t>青蔥</t>
  </si>
  <si>
    <t>豬肉小餡餅</t>
  </si>
  <si>
    <t>*2</t>
  </si>
  <si>
    <t>玉米截</t>
  </si>
  <si>
    <t>魷魚圈</t>
  </si>
  <si>
    <t>沙茶醬</t>
  </si>
  <si>
    <t>麥克雞塊</t>
  </si>
  <si>
    <t>*3</t>
  </si>
  <si>
    <t>米血糕</t>
  </si>
  <si>
    <t>火鍋條</t>
  </si>
  <si>
    <t>雞胸丁</t>
  </si>
  <si>
    <t>義式香料</t>
  </si>
  <si>
    <t>軟骨丁</t>
  </si>
  <si>
    <t>小魚丸</t>
  </si>
  <si>
    <t>魚羹</t>
  </si>
  <si>
    <t>豬柳</t>
  </si>
  <si>
    <t>豆干片</t>
  </si>
  <si>
    <t>海帶根</t>
  </si>
  <si>
    <t>油片絲</t>
  </si>
  <si>
    <t>蒜末</t>
  </si>
  <si>
    <t>黑輪條</t>
  </si>
  <si>
    <t>可炸雞翅</t>
  </si>
  <si>
    <t>培根</t>
  </si>
  <si>
    <t>韭菜</t>
  </si>
  <si>
    <t xml:space="preserve">113 年 3 月 份 午 餐 食 譜  </t>
  </si>
  <si>
    <t>黎麥飯</t>
  </si>
  <si>
    <t>星街炒米粉</t>
  </si>
  <si>
    <t>素蟳味絲</t>
  </si>
  <si>
    <t>素肉絲</t>
  </si>
  <si>
    <t>彩椒</t>
  </si>
  <si>
    <t>素魚片</t>
  </si>
  <si>
    <t>蘿蔔燉肉</t>
  </si>
  <si>
    <t>蘿蔔燒麵腸</t>
  </si>
  <si>
    <t>麵腸(切)</t>
  </si>
  <si>
    <t>蜜汁腰果</t>
  </si>
  <si>
    <t>素絞肉</t>
  </si>
  <si>
    <t>鮮瓜雞湯</t>
  </si>
  <si>
    <t>鮮瓜素雞湯</t>
  </si>
  <si>
    <t>素雞丁</t>
  </si>
  <si>
    <t>客家酸菜雞</t>
  </si>
  <si>
    <t>客家酸菜素肚</t>
  </si>
  <si>
    <t>五穀飯</t>
  </si>
  <si>
    <t>五穀米</t>
  </si>
  <si>
    <t>小米飯</t>
  </si>
  <si>
    <t>壽喜燒</t>
  </si>
  <si>
    <t>素壽喜燒</t>
  </si>
  <si>
    <t>秀珍菇</t>
  </si>
  <si>
    <t>日式土瓶蒸</t>
  </si>
  <si>
    <t>日式毛豆湯</t>
  </si>
  <si>
    <t>毛豆仁</t>
  </si>
  <si>
    <t>味噌鮮魚粥</t>
  </si>
  <si>
    <t>黃金味噌粥</t>
  </si>
  <si>
    <t>豬肉餡餅</t>
  </si>
  <si>
    <t>香蒸水餃</t>
  </si>
  <si>
    <t>素水餃</t>
  </si>
  <si>
    <t>*4</t>
  </si>
  <si>
    <t>紅黎麥</t>
  </si>
  <si>
    <t>蔥油雞</t>
  </si>
  <si>
    <t>金菇鮮瓜</t>
  </si>
  <si>
    <t>燕麥</t>
  </si>
  <si>
    <t>沙茶肉絲</t>
  </si>
  <si>
    <t>素沙茶</t>
  </si>
  <si>
    <t>麥片</t>
  </si>
  <si>
    <t>花生滷肉</t>
  </si>
  <si>
    <t>花生滷雞丁</t>
  </si>
  <si>
    <t>鮮菇雞湯</t>
  </si>
  <si>
    <t>鮮菇腐皮湯</t>
  </si>
  <si>
    <t>角螺</t>
  </si>
  <si>
    <t>麥克雞塊3</t>
  </si>
  <si>
    <t>素麥克雞塊</t>
  </si>
  <si>
    <t>孜然肉片</t>
  </si>
  <si>
    <t>孜然豆干</t>
  </si>
  <si>
    <t>鮮豆</t>
  </si>
  <si>
    <t>素黑輪條</t>
  </si>
  <si>
    <t>蒟蒻捲</t>
  </si>
  <si>
    <t>春川炒雞</t>
  </si>
  <si>
    <t>鮮菇白花</t>
  </si>
  <si>
    <t>南瓜飯</t>
  </si>
  <si>
    <t>羅勒葉</t>
  </si>
  <si>
    <t>地瓜燒肉</t>
  </si>
  <si>
    <t>地瓜燒黑干</t>
  </si>
  <si>
    <t>蘿蔔魚丸湯</t>
  </si>
  <si>
    <t>蘿蔔素丸湯</t>
  </si>
  <si>
    <t>素丸</t>
  </si>
  <si>
    <t>素魚羹</t>
  </si>
  <si>
    <t>梅干肉片</t>
  </si>
  <si>
    <t>梅干素肉片</t>
  </si>
  <si>
    <t>素肉排</t>
  </si>
  <si>
    <t>海苔粉</t>
  </si>
  <si>
    <t>照燒雞丁</t>
  </si>
  <si>
    <t>小瓜素雞片</t>
  </si>
  <si>
    <t>素雞片</t>
  </si>
  <si>
    <t>油花生</t>
  </si>
  <si>
    <t>竹筍肉絲湯1</t>
  </si>
  <si>
    <t>竹筍干絲湯1</t>
  </si>
  <si>
    <t>黃干絲</t>
  </si>
  <si>
    <t>京醬豬柳2</t>
  </si>
  <si>
    <t>京醬素肚</t>
  </si>
  <si>
    <t>紫米</t>
  </si>
  <si>
    <t>芝麻海根1</t>
  </si>
  <si>
    <t>飄香肉燥</t>
  </si>
  <si>
    <t>飄香素肉燥</t>
  </si>
  <si>
    <t>香椿醬</t>
  </si>
  <si>
    <t>豬肉紅燒湯麵</t>
  </si>
  <si>
    <t>紅燒書香湯麵</t>
  </si>
  <si>
    <t>素肉塊</t>
  </si>
  <si>
    <t>香炸雞翅</t>
  </si>
  <si>
    <t>培根銀芽</t>
  </si>
  <si>
    <t>火腿銀芽</t>
  </si>
  <si>
    <t>素火腿</t>
  </si>
  <si>
    <t>客家炒粄條2</t>
  </si>
  <si>
    <t>醬燒翅小腿</t>
    <phoneticPr fontId="3" type="noConversion"/>
  </si>
  <si>
    <t>翅小腿</t>
  </si>
  <si>
    <r>
      <rPr>
        <b/>
        <sz val="18"/>
        <color rgb="FF00B0F0"/>
        <rFont val="標楷體"/>
        <family val="4"/>
        <charset val="136"/>
      </rPr>
      <t>#*1</t>
    </r>
    <r>
      <rPr>
        <b/>
        <sz val="18"/>
        <rFont val="標楷體"/>
        <family val="4"/>
        <charset val="136"/>
      </rPr>
      <t>沙茶魷魚羹湯</t>
    </r>
    <phoneticPr fontId="3" type="noConversion"/>
  </si>
  <si>
    <t>木耳絲</t>
  </si>
  <si>
    <t>義大利肉醬(白油麵.絞肉.碎干丁.番茄.洋蔥.三色丁.馬鈴薯) + 麥克雞塊3(麥克雞塊*3) + 綜合堅果包(綜合堅果包*1) + 玉米濃湯3(玉米粒.馬鈴薯.洋蔥.玉米醬.胡蘿蔔)</t>
    <phoneticPr fontId="3" type="noConversion"/>
  </si>
  <si>
    <r>
      <rPr>
        <b/>
        <sz val="14"/>
        <color theme="1"/>
        <rFont val="標楷體"/>
        <family val="4"/>
        <charset val="136"/>
      </rPr>
      <t>#*1沙茶魷魚羹湯</t>
    </r>
    <phoneticPr fontId="3" type="noConversion"/>
  </si>
  <si>
    <t>★奶香玉米粒</t>
    <phoneticPr fontId="7" type="noConversion"/>
  </si>
  <si>
    <t>義大利肉醬(白油麵.碎干丁.番茄.三色丁.馬鈴薯) + 素麥克雞塊3(素麥克雞塊*3) + 綜合堅果包(綜合堅果包*1) + 玉米濃湯3(玉米粒.馬鈴薯.玉米醬.胡蘿蔔)</t>
    <phoneticPr fontId="3" type="noConversion"/>
  </si>
  <si>
    <r>
      <rPr>
        <b/>
        <sz val="20"/>
        <color rgb="FF00B0F0"/>
        <rFont val="標楷體"/>
        <family val="4"/>
        <charset val="136"/>
      </rPr>
      <t>#*1</t>
    </r>
    <r>
      <rPr>
        <b/>
        <sz val="20"/>
        <rFont val="標楷體"/>
        <family val="4"/>
        <charset val="136"/>
      </rPr>
      <t>沙茶魷魚羹湯</t>
    </r>
    <phoneticPr fontId="3" type="noConversion"/>
  </si>
  <si>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rgb="FFFF0000"/>
        <rFont val="標楷體"/>
        <family val="4"/>
        <charset val="136"/>
      </rPr>
      <t>★星街炒米粉</t>
    </r>
    <r>
      <rPr>
        <b/>
        <sz val="18"/>
        <color theme="1"/>
        <rFont val="標楷體"/>
        <family val="4"/>
        <charset val="136"/>
      </rPr>
      <t xml:space="preserve">(粗米粉.蝦仁.肉絲.青椒.洋蔥.綠豆芽.洗選蛋) + </t>
    </r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rgb="FFFF0000"/>
        <rFont val="標楷體"/>
        <family val="4"/>
        <charset val="136"/>
      </rPr>
      <t>★檸檬蒸魚</t>
    </r>
    <r>
      <rPr>
        <b/>
        <sz val="18"/>
        <color theme="1"/>
        <rFont val="標楷體"/>
        <family val="4"/>
        <charset val="136"/>
      </rPr>
      <t>(新鮮魚片*1.香菜.洋蔥.番茄.檸檬汁) + 肉骨茶湯2(高麗菜.排骨丁.肉骨茶包)</t>
    </r>
    <phoneticPr fontId="3" type="noConversion"/>
  </si>
  <si>
    <r>
      <rPr>
        <b/>
        <sz val="20"/>
        <color rgb="FF00B0F0"/>
        <rFont val="標楷體"/>
        <family val="4"/>
        <charset val="136"/>
      </rPr>
      <t>#1</t>
    </r>
    <r>
      <rPr>
        <b/>
        <sz val="20"/>
        <rFont val="標楷體"/>
        <family val="4"/>
        <charset val="136"/>
      </rPr>
      <t>壽喜燒</t>
    </r>
    <phoneticPr fontId="7" type="noConversion"/>
  </si>
  <si>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rgb="FFFF0000"/>
        <rFont val="標楷體"/>
        <family val="4"/>
        <charset val="136"/>
      </rPr>
      <t>★味噌鮮魚粥</t>
    </r>
    <r>
      <rPr>
        <b/>
        <sz val="18"/>
        <color theme="1"/>
        <rFont val="標楷體"/>
        <family val="4"/>
        <charset val="136"/>
      </rPr>
      <t>(白米.魚丁.乾海芽.盒裝豆腐.味噌.青蔥.柴魚片) + 豬肉餡餅(豬肉小餡餅*2) + 鮮菇雙花(花椰菜.青花菜.生香菇)</t>
    </r>
    <phoneticPr fontId="3" type="noConversion"/>
  </si>
  <si>
    <r>
      <rPr>
        <b/>
        <sz val="20"/>
        <color rgb="FF00B0F0"/>
        <rFont val="標楷體"/>
        <family val="4"/>
        <charset val="136"/>
      </rPr>
      <t>#*1</t>
    </r>
    <r>
      <rPr>
        <b/>
        <sz val="20"/>
        <rFont val="標楷體"/>
        <family val="4"/>
        <charset val="136"/>
      </rPr>
      <t>沙茶魷魚</t>
    </r>
    <phoneticPr fontId="3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</si>
  <si>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關東煮4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</si>
  <si>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蘿蔔魚丸湯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</si>
  <si>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關東煮湯3</t>
    </r>
    <phoneticPr fontId="7" type="noConversion"/>
  </si>
  <si>
    <t>水煮花生</t>
    <phoneticPr fontId="3" type="noConversion"/>
  </si>
  <si>
    <r>
      <rPr>
        <sz val="12"/>
        <color rgb="FF00B0F0"/>
        <rFont val="標楷體"/>
        <family val="4"/>
        <charset val="136"/>
      </rPr>
      <t>*</t>
    </r>
    <r>
      <rPr>
        <sz val="12"/>
        <rFont val="標楷體"/>
        <family val="4"/>
        <charset val="136"/>
      </rPr>
      <t>芝麻飯</t>
    </r>
    <phoneticPr fontId="7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</si>
  <si>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花生滷肉</t>
    </r>
    <phoneticPr fontId="7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</si>
  <si>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花生滷雞丁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</si>
  <si>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蒲燒豆腸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</si>
  <si>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小瓜素雞片</t>
    </r>
    <phoneticPr fontId="3" type="noConversion"/>
  </si>
  <si>
    <r>
      <t>★黃金味噌粥</t>
    </r>
    <r>
      <rPr>
        <b/>
        <sz val="20"/>
        <color theme="1"/>
        <rFont val="標楷體"/>
        <family val="4"/>
        <charset val="136"/>
      </rPr>
      <t>(白米.高麗菜.胡蘿蔔.盒裝豆腐.味噌.洗選蛋.玉米粒) + 香蒸水餃(素水餃*4) + 鮮菇雙花(花椰菜.青花菜.生香菇)</t>
    </r>
    <phoneticPr fontId="3" type="noConversion"/>
  </si>
  <si>
    <t>★奶香玉米粒</t>
    <phoneticPr fontId="3" type="noConversion"/>
  </si>
  <si>
    <r>
      <t>★星街炒米粉</t>
    </r>
    <r>
      <rPr>
        <b/>
        <sz val="18"/>
        <color theme="1"/>
        <rFont val="標楷體"/>
        <family val="4"/>
        <charset val="136"/>
      </rPr>
      <t xml:space="preserve">(粗米粉.素肉絲.青椒.彩椒.綠豆芽.洗選蛋) + </t>
    </r>
    <r>
      <rPr>
        <b/>
        <sz val="18"/>
        <color rgb="FFFF0000"/>
        <rFont val="標楷體"/>
        <family val="4"/>
        <charset val="136"/>
      </rPr>
      <t>★檸檬蒸魚</t>
    </r>
    <r>
      <rPr>
        <b/>
        <sz val="18"/>
        <color theme="1"/>
        <rFont val="標楷體"/>
        <family val="4"/>
        <charset val="136"/>
      </rPr>
      <t>(素魚片*1.香菜.番茄.檸檬汁) + 肉骨茶湯2(高麗菜.凍豆腐.肉骨茶包)</t>
    </r>
    <phoneticPr fontId="3" type="noConversion"/>
  </si>
  <si>
    <t>★日式毛豆湯</t>
    <phoneticPr fontId="3" type="noConversion"/>
  </si>
  <si>
    <r>
      <rPr>
        <b/>
        <sz val="20"/>
        <color rgb="FF00B0F0"/>
        <rFont val="標楷體"/>
        <family val="4"/>
        <charset val="136"/>
      </rPr>
      <t>*1</t>
    </r>
    <r>
      <rPr>
        <b/>
        <sz val="20"/>
        <rFont val="標楷體"/>
        <family val="4"/>
        <charset val="136"/>
      </rPr>
      <t>沙茶肉絲</t>
    </r>
    <phoneticPr fontId="3" type="noConversion"/>
  </si>
  <si>
    <r>
      <rPr>
        <b/>
        <sz val="18"/>
        <color rgb="FF00B0F0"/>
        <rFont val="標楷體"/>
        <family val="4"/>
        <charset val="136"/>
      </rPr>
      <t>#*1</t>
    </r>
    <r>
      <rPr>
        <b/>
        <sz val="18"/>
        <color theme="1"/>
        <rFont val="標楷體"/>
        <family val="4"/>
        <charset val="136"/>
      </rPr>
      <t>麵線糊(紅麵線.魚羹.大白菜.肉絲.生香菇.胡蘿蔔.柴魚片) + 梅干肉片(肉片.梅干菜) + 應青(應青.蒜頭) + 刈包(刈包*1)</t>
    </r>
    <phoneticPr fontId="3" type="noConversion"/>
  </si>
  <si>
    <t>由於菜色搭配變化，應青可能添加枸杞、木耳、不辣辣椒，還請特別注意當日菜色。</t>
    <phoneticPr fontId="7" type="noConversion"/>
  </si>
  <si>
    <t>主菜</t>
    <phoneticPr fontId="3" type="noConversion"/>
  </si>
  <si>
    <t>副菜一</t>
    <phoneticPr fontId="3" type="noConversion"/>
  </si>
  <si>
    <t>副菜二</t>
    <phoneticPr fontId="3" type="noConversion"/>
  </si>
  <si>
    <t>湯品</t>
    <phoneticPr fontId="3" type="noConversion"/>
  </si>
  <si>
    <r>
      <rPr>
        <sz val="18"/>
        <color theme="1"/>
        <rFont val="標楷體"/>
        <family val="4"/>
        <charset val="136"/>
      </rPr>
      <t xml:space="preserve">三校午餐菜單會議    決議通過 </t>
    </r>
    <r>
      <rPr>
        <sz val="14"/>
        <color theme="1"/>
        <rFont val="標楷體"/>
        <family val="4"/>
        <charset val="136"/>
      </rPr>
      <t>初版 蕓慶企業有限公司營養師 陳雅妤</t>
    </r>
    <phoneticPr fontId="3" type="noConversion"/>
  </si>
  <si>
    <r>
      <t>※ 本菜單部分菜色含有甲殼類、花生、蛋、堅果類、芝麻、含麩質之穀物、大豆、魚類及其製品，不適合對其過敏體質者食用，對海鮮類過敏,請注意菜單中標示「</t>
    </r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」的菜色;對花生堅果類過敏,請注意菜單中標示「</t>
    </r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」的菜色，其餘過敏原請參照菜色明細。</t>
    </r>
    <phoneticPr fontId="3" type="noConversion"/>
  </si>
  <si>
    <t>東園牛奶</t>
    <phoneticPr fontId="3" type="noConversion"/>
  </si>
  <si>
    <t>※ 本菜單部分菜色含有花生、蛋、堅果類、芝麻、含麩質之穀物、大豆及其製品，不適合對其過敏體質者食用，對花生堅果類過敏,請注意菜單中標示「*」的菜色，其餘過敏原請參照菜色明細。</t>
    <phoneticPr fontId="3" type="noConversion"/>
  </si>
  <si>
    <t>青蔥 柴魚片</t>
    <phoneticPr fontId="7" type="noConversion"/>
  </si>
  <si>
    <t>芹菜</t>
    <phoneticPr fontId="7" type="noConversion"/>
  </si>
  <si>
    <r>
      <rPr>
        <b/>
        <sz val="20"/>
        <color rgb="FF00B0F0"/>
        <rFont val="標楷體"/>
        <family val="4"/>
        <charset val="136"/>
      </rPr>
      <t>*1</t>
    </r>
    <r>
      <rPr>
        <b/>
        <sz val="20"/>
        <color theme="1"/>
        <rFont val="標楷體"/>
        <family val="4"/>
        <charset val="136"/>
      </rPr>
      <t>麵線糊(紅麵線.素魚羹.大白菜.生香菇.胡蘿蔔.香菜) + 梅干素肉片(素肉排*1.梅干菜) + 應青(應青.薑絲) + 刈包(刈包*1)</t>
    </r>
    <phoneticPr fontId="3" type="noConversion"/>
  </si>
  <si>
    <r>
      <rPr>
        <b/>
        <sz val="20"/>
        <color rgb="FF00B0F0"/>
        <rFont val="標楷體"/>
        <family val="4"/>
        <charset val="136"/>
      </rPr>
      <t>*1</t>
    </r>
    <r>
      <rPr>
        <b/>
        <sz val="20"/>
        <rFont val="標楷體"/>
        <family val="4"/>
        <charset val="136"/>
      </rPr>
      <t>芝麻海根1</t>
    </r>
    <phoneticPr fontId="7" type="noConversion"/>
  </si>
  <si>
    <r>
      <rPr>
        <b/>
        <sz val="18"/>
        <color rgb="FF00B0F0"/>
        <rFont val="標楷體"/>
        <family val="4"/>
        <charset val="136"/>
      </rPr>
      <t>*1</t>
    </r>
    <r>
      <rPr>
        <b/>
        <sz val="18"/>
        <color rgb="FFFF0000"/>
        <rFont val="標楷體"/>
        <family val="4"/>
        <charset val="136"/>
      </rPr>
      <t>★紅燒書香湯麵</t>
    </r>
    <r>
      <rPr>
        <b/>
        <sz val="18"/>
        <color theme="1"/>
        <rFont val="標楷體"/>
        <family val="4"/>
        <charset val="136"/>
      </rPr>
      <t>(素肉塊.高麗菜.番茄.玉米粒.木耳.角螺) + 日式天婦羅(地瓜.胡蘿蔔.香菜.百頁豆腐.酥香粉) + 火腿銀芽(綠豆芽.素火腿.木耳.芹菜.黑胡椒粒)</t>
    </r>
    <phoneticPr fontId="3" type="noConversion"/>
  </si>
  <si>
    <r>
      <rPr>
        <b/>
        <sz val="18"/>
        <color rgb="FF00B0F0"/>
        <rFont val="標楷體"/>
        <family val="4"/>
        <charset val="136"/>
      </rPr>
      <t>*1</t>
    </r>
    <r>
      <rPr>
        <b/>
        <sz val="18"/>
        <color rgb="FFFF0000"/>
        <rFont val="標楷體"/>
        <family val="4"/>
        <charset val="136"/>
      </rPr>
      <t>★豬肉紅燒湯麵</t>
    </r>
    <r>
      <rPr>
        <b/>
        <sz val="18"/>
        <color theme="1"/>
        <rFont val="標楷體"/>
        <family val="4"/>
        <charset val="136"/>
      </rPr>
      <t>(白油麵.肉角.軟骨丁.高麗菜.番茄.玉米粒.木耳) + 香炸雞翅(可炸雞翅*1) + 培根銀芽(綠豆芽.培根.木耳.韭菜.黑胡椒粒)</t>
    </r>
    <phoneticPr fontId="3" type="noConversion"/>
  </si>
  <si>
    <t>#★星街炒米粉 + #★檸檬蒸魚x1 + 肉骨茶湯2</t>
    <phoneticPr fontId="3" type="noConversion"/>
  </si>
  <si>
    <t>#★味噌鮮魚粥 + 豬肉餡餅x2 + 鮮菇雙花</t>
    <phoneticPr fontId="3" type="noConversion"/>
  </si>
  <si>
    <t>義大利肉醬 + 麥克雞塊x3 + 綜合堅果包x1 + 玉米濃湯3</t>
    <phoneticPr fontId="3" type="noConversion"/>
  </si>
  <si>
    <t>#*1麵線糊 + 梅干肉片 + 應青+ 刈包x1</t>
    <phoneticPr fontId="3" type="noConversion"/>
  </si>
  <si>
    <t>*1★豬肉紅燒湯麵 + 香炸雞翅x1 + 培根銀芽</t>
    <phoneticPr fontId="3" type="noConversion"/>
  </si>
  <si>
    <t xml:space="preserve">★星街炒米粉 + ★檸檬蒸魚x1 + 肉骨茶湯2	</t>
    <phoneticPr fontId="3" type="noConversion"/>
  </si>
  <si>
    <t>★黃金味噌粥 + 香蒸水餃x4 + 鮮菇雙花</t>
    <phoneticPr fontId="3" type="noConversion"/>
  </si>
  <si>
    <t>義大利肉醬 + 素麥克雞塊x3 + 綜合堅果包x1 + 玉米濃湯3</t>
    <phoneticPr fontId="3" type="noConversion"/>
  </si>
  <si>
    <t>*1麵線糊 + 梅干素肉片 + 應青+ 刈包x1</t>
    <phoneticPr fontId="3" type="noConversion"/>
  </si>
  <si>
    <t>★紅燒書香湯麵 + 日式天婦羅 + 火腿銀芽</t>
    <phoneticPr fontId="3" type="noConversion"/>
  </si>
  <si>
    <t>柴魚片</t>
    <phoneticPr fontId="7" type="noConversion"/>
  </si>
  <si>
    <t>包</t>
    <phoneticPr fontId="7" type="noConversion"/>
  </si>
  <si>
    <t>湯用</t>
    <phoneticPr fontId="7" type="noConversion"/>
  </si>
  <si>
    <t>斤</t>
    <phoneticPr fontId="43" type="noConversion"/>
  </si>
  <si>
    <t>小把</t>
    <phoneticPr fontId="43" type="noConversion"/>
  </si>
  <si>
    <t xml:space="preserve"> 東園國小 學校午餐 </t>
    <phoneticPr fontId="7" type="noConversion"/>
  </si>
  <si>
    <t>113 年 3 月 份 午 餐 食 譜 (葷)</t>
    <phoneticPr fontId="3" type="noConversion"/>
  </si>
  <si>
    <t>113 年 3 月 份 午 餐 食 譜 (素)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</si>
</sst>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0_ "/>
    <numFmt numFmtId="178" formatCode="0_);[Red]\(0\)"/>
    <numFmt numFmtId="179" formatCode="m&quot;月&quot;d&quot;日&quot;"/>
    <numFmt numFmtId="180" formatCode="0.0_ "/>
    <numFmt numFmtId="181" formatCode="0.0_);[Red]\(0.0\)"/>
  </numFmts>
  <fonts count="80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28"/>
      <color indexed="8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8"/>
      <name val="標楷體"/>
      <family val="4"/>
      <charset val="136"/>
    </font>
    <font>
      <b/>
      <sz val="24"/>
      <color theme="1"/>
      <name val="標楷體"/>
      <family val="4"/>
      <charset val="136"/>
    </font>
    <font>
      <b/>
      <sz val="24"/>
      <color indexed="23"/>
      <name val="標楷體"/>
      <family val="4"/>
      <charset val="136"/>
    </font>
    <font>
      <b/>
      <sz val="24"/>
      <name val="標楷體"/>
      <family val="4"/>
      <charset val="136"/>
    </font>
    <font>
      <b/>
      <sz val="24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b/>
      <sz val="20"/>
      <name val="新細明體"/>
      <family val="1"/>
      <charset val="136"/>
      <scheme val="major"/>
    </font>
    <font>
      <sz val="10"/>
      <color indexed="8"/>
      <name val="標楷體"/>
      <family val="4"/>
      <charset val="136"/>
    </font>
    <font>
      <b/>
      <sz val="20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b/>
      <sz val="14"/>
      <color indexed="8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sz val="20"/>
      <name val="新細明體"/>
      <family val="1"/>
      <charset val="136"/>
    </font>
    <font>
      <sz val="20"/>
      <name val="新細明體"/>
      <family val="1"/>
      <charset val="136"/>
      <scheme val="major"/>
    </font>
    <font>
      <sz val="8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30"/>
      <name val="標楷體"/>
      <family val="4"/>
      <charset val="136"/>
    </font>
    <font>
      <sz val="29.5"/>
      <name val="標楷體"/>
      <family val="4"/>
      <charset val="136"/>
    </font>
    <font>
      <sz val="30"/>
      <name val="新細明體"/>
      <family val="1"/>
      <charset val="136"/>
    </font>
    <font>
      <sz val="30"/>
      <color indexed="8"/>
      <name val="新細明體"/>
      <family val="1"/>
      <charset val="136"/>
    </font>
    <font>
      <b/>
      <sz val="30"/>
      <name val="標楷體"/>
      <family val="4"/>
      <charset val="136"/>
    </font>
    <font>
      <b/>
      <sz val="29.5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i/>
      <sz val="29.5"/>
      <name val="標楷體"/>
      <family val="4"/>
      <charset val="136"/>
    </font>
    <font>
      <sz val="26"/>
      <name val="標楷體"/>
      <family val="4"/>
      <charset val="136"/>
    </font>
    <font>
      <sz val="30"/>
      <color indexed="8"/>
      <name val="標楷體"/>
      <family val="4"/>
      <charset val="136"/>
    </font>
    <font>
      <b/>
      <sz val="26"/>
      <name val="標楷體"/>
      <family val="4"/>
      <charset val="136"/>
    </font>
    <font>
      <sz val="30"/>
      <color indexed="8"/>
      <name val="超研澤中黑"/>
      <family val="3"/>
      <charset val="136"/>
    </font>
    <font>
      <sz val="29.5"/>
      <name val="新細明體"/>
      <family val="1"/>
      <charset val="136"/>
    </font>
    <font>
      <sz val="22"/>
      <name val="新細明體"/>
      <family val="1"/>
      <charset val="136"/>
    </font>
    <font>
      <b/>
      <sz val="29.5"/>
      <name val="新細明體"/>
      <family val="1"/>
      <charset val="136"/>
    </font>
    <font>
      <b/>
      <sz val="30"/>
      <name val="新細明體"/>
      <family val="1"/>
      <charset val="136"/>
    </font>
    <font>
      <sz val="29.5"/>
      <color indexed="8"/>
      <name val="新細明體"/>
      <family val="1"/>
      <charset val="136"/>
    </font>
    <font>
      <sz val="22"/>
      <color indexed="8"/>
      <name val="新細明體"/>
      <family val="1"/>
      <charset val="136"/>
    </font>
    <font>
      <b/>
      <sz val="18"/>
      <color theme="1"/>
      <name val="標楷體"/>
      <family val="4"/>
      <charset val="136"/>
    </font>
    <font>
      <b/>
      <sz val="18"/>
      <color theme="1"/>
      <name val="新細明體"/>
      <family val="2"/>
      <charset val="136"/>
      <scheme val="minor"/>
    </font>
    <font>
      <b/>
      <sz val="18"/>
      <color rgb="FF00B0F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2"/>
      <charset val="136"/>
      <scheme val="minor"/>
    </font>
    <font>
      <b/>
      <sz val="20"/>
      <color theme="1"/>
      <name val="新細明體"/>
      <family val="2"/>
      <charset val="136"/>
      <scheme val="minor"/>
    </font>
    <font>
      <b/>
      <sz val="20"/>
      <color rgb="FF00B0F0"/>
      <name val="標楷體"/>
      <family val="4"/>
      <charset val="136"/>
    </font>
    <font>
      <sz val="12"/>
      <color rgb="FF00B0F0"/>
      <name val="標楷體"/>
      <family val="4"/>
      <charset val="136"/>
    </font>
    <font>
      <b/>
      <sz val="12"/>
      <color theme="1"/>
      <name val="新細明體"/>
      <family val="2"/>
      <charset val="136"/>
      <scheme val="minor"/>
    </font>
    <font>
      <sz val="28"/>
      <name val="標楷體"/>
      <family val="4"/>
      <charset val="136"/>
    </font>
    <font>
      <b/>
      <sz val="26"/>
      <color theme="1"/>
      <name val="標楷體"/>
      <family val="4"/>
      <charset val="136"/>
    </font>
    <font>
      <b/>
      <sz val="36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24"/>
      <name val="標楷體"/>
      <family val="4"/>
      <charset val="136"/>
    </font>
    <font>
      <i/>
      <sz val="2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28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26"/>
      <color theme="1"/>
      <name val="新細明體"/>
      <family val="2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/>
    <xf numFmtId="0" fontId="36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1" fillId="0" borderId="15"/>
    <xf numFmtId="0" fontId="1" fillId="0" borderId="15"/>
    <xf numFmtId="0" fontId="1" fillId="0" borderId="15"/>
    <xf numFmtId="0" fontId="36" fillId="0" borderId="0">
      <alignment vertical="center"/>
    </xf>
    <xf numFmtId="0" fontId="44" fillId="0" borderId="0">
      <alignment vertical="center"/>
    </xf>
    <xf numFmtId="0" fontId="1" fillId="0" borderId="0"/>
  </cellStyleXfs>
  <cellXfs count="343">
    <xf numFmtId="0" fontId="0" fillId="0" borderId="0" xfId="0">
      <alignment vertical="center"/>
    </xf>
    <xf numFmtId="0" fontId="4" fillId="0" borderId="0" xfId="1" applyFont="1" applyAlignment="1" applyProtection="1">
      <alignment shrinkToFit="1"/>
      <protection hidden="1"/>
    </xf>
    <xf numFmtId="0" fontId="5" fillId="0" borderId="0" xfId="1" applyFont="1" applyAlignment="1" applyProtection="1">
      <alignment horizontal="left" vertical="center" shrinkToFit="1"/>
      <protection hidden="1"/>
    </xf>
    <xf numFmtId="0" fontId="5" fillId="0" borderId="0" xfId="1" applyFont="1" applyAlignment="1" applyProtection="1">
      <alignment horizontal="center" vertical="center" shrinkToFit="1"/>
      <protection hidden="1"/>
    </xf>
    <xf numFmtId="0" fontId="6" fillId="0" borderId="2" xfId="2" applyFont="1" applyBorder="1" applyAlignment="1" applyProtection="1">
      <alignment horizontal="center" vertical="center" textRotation="255" shrinkToFit="1"/>
      <protection hidden="1"/>
    </xf>
    <xf numFmtId="0" fontId="6" fillId="0" borderId="3" xfId="2" applyFont="1" applyBorder="1" applyAlignment="1" applyProtection="1">
      <alignment horizontal="center" vertical="center" textRotation="255" shrinkToFit="1"/>
      <protection hidden="1"/>
    </xf>
    <xf numFmtId="0" fontId="8" fillId="0" borderId="4" xfId="2" applyFont="1" applyBorder="1" applyAlignment="1" applyProtection="1">
      <alignment horizontal="center" vertical="center" shrinkToFit="1"/>
      <protection hidden="1"/>
    </xf>
    <xf numFmtId="0" fontId="6" fillId="0" borderId="5" xfId="2" applyFont="1" applyBorder="1" applyAlignment="1" applyProtection="1">
      <alignment horizontal="center" vertical="center" shrinkToFit="1"/>
      <protection hidden="1"/>
    </xf>
    <xf numFmtId="0" fontId="9" fillId="0" borderId="3" xfId="2" applyFont="1" applyBorder="1" applyAlignment="1" applyProtection="1">
      <alignment vertical="center" textRotation="255" shrinkToFit="1"/>
      <protection hidden="1"/>
    </xf>
    <xf numFmtId="0" fontId="9" fillId="0" borderId="7" xfId="2" applyFont="1" applyBorder="1" applyAlignment="1" applyProtection="1">
      <alignment vertical="center" textRotation="255" shrinkToFit="1"/>
      <protection hidden="1"/>
    </xf>
    <xf numFmtId="0" fontId="4" fillId="0" borderId="8" xfId="2" applyFont="1" applyBorder="1" applyAlignment="1" applyProtection="1">
      <alignment vertical="center" textRotation="255" shrinkToFit="1"/>
      <protection hidden="1"/>
    </xf>
    <xf numFmtId="0" fontId="10" fillId="0" borderId="0" xfId="2" applyFont="1" applyAlignment="1" applyProtection="1">
      <alignment shrinkToFit="1"/>
      <protection hidden="1"/>
    </xf>
    <xf numFmtId="176" fontId="10" fillId="0" borderId="9" xfId="3" applyNumberFormat="1" applyFont="1" applyBorder="1" applyAlignment="1" applyProtection="1">
      <alignment horizontal="center" vertical="center" shrinkToFit="1"/>
      <protection hidden="1"/>
    </xf>
    <xf numFmtId="0" fontId="6" fillId="0" borderId="10" xfId="3" applyFont="1" applyBorder="1" applyAlignment="1" applyProtection="1">
      <alignment horizontal="center" vertical="center" shrinkToFit="1"/>
      <protection hidden="1"/>
    </xf>
    <xf numFmtId="0" fontId="4" fillId="2" borderId="11" xfId="3" applyFont="1" applyFill="1" applyBorder="1" applyAlignment="1">
      <alignment horizontal="center" vertical="center" shrinkToFit="1"/>
    </xf>
    <xf numFmtId="0" fontId="11" fillId="2" borderId="12" xfId="3" applyFont="1" applyFill="1" applyBorder="1" applyAlignment="1">
      <alignment horizontal="center" vertical="center" shrinkToFit="1"/>
    </xf>
    <xf numFmtId="0" fontId="8" fillId="2" borderId="13" xfId="4" applyFont="1" applyFill="1" applyBorder="1" applyAlignment="1">
      <alignment horizontal="center" vertical="center" shrinkToFit="1"/>
    </xf>
    <xf numFmtId="0" fontId="8" fillId="2" borderId="13" xfId="3" applyFont="1" applyFill="1" applyBorder="1" applyAlignment="1">
      <alignment horizontal="center" vertical="center" shrinkToFit="1"/>
    </xf>
    <xf numFmtId="0" fontId="8" fillId="2" borderId="14" xfId="4" applyFont="1" applyFill="1" applyBorder="1" applyAlignment="1">
      <alignment horizontal="center" vertical="center" shrinkToFit="1"/>
    </xf>
    <xf numFmtId="0" fontId="12" fillId="2" borderId="12" xfId="3" applyFont="1" applyFill="1" applyBorder="1" applyAlignment="1">
      <alignment horizontal="center" vertical="center" shrinkToFit="1"/>
    </xf>
    <xf numFmtId="0" fontId="13" fillId="0" borderId="10" xfId="3" applyFont="1" applyBorder="1" applyAlignment="1">
      <alignment horizontal="center" vertical="center" shrinkToFit="1"/>
    </xf>
    <xf numFmtId="0" fontId="14" fillId="0" borderId="10" xfId="4" applyFont="1" applyBorder="1" applyAlignment="1">
      <alignment horizontal="center" vertical="center" shrinkToFit="1"/>
    </xf>
    <xf numFmtId="177" fontId="15" fillId="0" borderId="16" xfId="5" applyNumberFormat="1" applyFont="1" applyBorder="1" applyAlignment="1">
      <alignment horizontal="center" vertical="center" shrinkToFit="1"/>
    </xf>
    <xf numFmtId="0" fontId="16" fillId="0" borderId="0" xfId="2" applyFont="1" applyAlignment="1" applyProtection="1">
      <alignment horizontal="center" vertical="center" shrinkToFit="1"/>
      <protection hidden="1"/>
    </xf>
    <xf numFmtId="0" fontId="17" fillId="0" borderId="17" xfId="2" applyFont="1" applyBorder="1" applyAlignment="1" applyProtection="1">
      <alignment shrinkToFit="1"/>
      <protection hidden="1"/>
    </xf>
    <xf numFmtId="0" fontId="4" fillId="2" borderId="12" xfId="3" applyFont="1" applyFill="1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7" fillId="0" borderId="18" xfId="2" applyFont="1" applyBorder="1" applyAlignment="1" applyProtection="1">
      <alignment shrinkToFit="1"/>
      <protection hidden="1"/>
    </xf>
    <xf numFmtId="0" fontId="6" fillId="3" borderId="10" xfId="3" applyFont="1" applyFill="1" applyBorder="1" applyAlignment="1" applyProtection="1">
      <alignment horizontal="center" vertical="center" shrinkToFit="1"/>
      <protection hidden="1"/>
    </xf>
    <xf numFmtId="0" fontId="4" fillId="3" borderId="10" xfId="3" applyFont="1" applyFill="1" applyBorder="1" applyAlignment="1">
      <alignment horizontal="center" vertical="center" shrinkToFit="1"/>
    </xf>
    <xf numFmtId="0" fontId="11" fillId="3" borderId="12" xfId="3" applyFont="1" applyFill="1" applyBorder="1" applyAlignment="1">
      <alignment horizontal="center" vertical="center" shrinkToFit="1"/>
    </xf>
    <xf numFmtId="0" fontId="8" fillId="3" borderId="13" xfId="3" applyFont="1" applyFill="1" applyBorder="1" applyAlignment="1">
      <alignment horizontal="center" vertical="center" shrinkToFit="1"/>
    </xf>
    <xf numFmtId="0" fontId="8" fillId="3" borderId="13" xfId="4" applyFont="1" applyFill="1" applyBorder="1" applyAlignment="1">
      <alignment horizontal="center" vertical="center" shrinkToFit="1"/>
    </xf>
    <xf numFmtId="0" fontId="8" fillId="3" borderId="14" xfId="4" applyFont="1" applyFill="1" applyBorder="1" applyAlignment="1">
      <alignment horizontal="center" vertical="center" shrinkToFit="1"/>
    </xf>
    <xf numFmtId="0" fontId="6" fillId="4" borderId="10" xfId="3" applyFont="1" applyFill="1" applyBorder="1" applyAlignment="1" applyProtection="1">
      <alignment horizontal="center" vertical="center" shrinkToFit="1"/>
      <protection hidden="1"/>
    </xf>
    <xf numFmtId="0" fontId="17" fillId="0" borderId="19" xfId="2" applyFont="1" applyBorder="1" applyAlignment="1" applyProtection="1">
      <alignment shrinkToFit="1"/>
      <protection hidden="1"/>
    </xf>
    <xf numFmtId="0" fontId="18" fillId="2" borderId="12" xfId="3" applyFont="1" applyFill="1" applyBorder="1" applyAlignment="1">
      <alignment horizontal="center" vertical="center" wrapText="1" shrinkToFit="1"/>
    </xf>
    <xf numFmtId="0" fontId="19" fillId="0" borderId="10" xfId="3" applyFont="1" applyBorder="1" applyAlignment="1">
      <alignment horizontal="center" vertical="center" shrinkToFit="1"/>
    </xf>
    <xf numFmtId="0" fontId="18" fillId="2" borderId="12" xfId="3" applyFont="1" applyFill="1" applyBorder="1" applyAlignment="1">
      <alignment horizontal="center" vertical="center" shrinkToFit="1"/>
    </xf>
    <xf numFmtId="0" fontId="12" fillId="3" borderId="12" xfId="3" applyFont="1" applyFill="1" applyBorder="1" applyAlignment="1">
      <alignment horizontal="center" vertical="center" shrinkToFit="1"/>
    </xf>
    <xf numFmtId="0" fontId="8" fillId="2" borderId="20" xfId="4" applyFont="1" applyFill="1" applyBorder="1" applyAlignment="1">
      <alignment horizontal="center" vertical="center" shrinkToFit="1"/>
    </xf>
    <xf numFmtId="0" fontId="8" fillId="2" borderId="21" xfId="4" applyFont="1" applyFill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0" fontId="4" fillId="3" borderId="12" xfId="3" applyFont="1" applyFill="1" applyBorder="1" applyAlignment="1">
      <alignment horizontal="center" vertical="center" shrinkToFit="1"/>
    </xf>
    <xf numFmtId="0" fontId="18" fillId="3" borderId="12" xfId="3" applyFont="1" applyFill="1" applyBorder="1" applyAlignment="1">
      <alignment horizontal="center" vertical="center" shrinkToFit="1"/>
    </xf>
    <xf numFmtId="0" fontId="11" fillId="2" borderId="12" xfId="3" applyFont="1" applyFill="1" applyBorder="1" applyAlignment="1">
      <alignment horizontal="center" vertical="center" wrapText="1" shrinkToFit="1"/>
    </xf>
    <xf numFmtId="0" fontId="20" fillId="3" borderId="13" xfId="4" applyFont="1" applyFill="1" applyBorder="1" applyAlignment="1">
      <alignment horizontal="center" vertical="center" shrinkToFit="1"/>
    </xf>
    <xf numFmtId="0" fontId="21" fillId="2" borderId="12" xfId="3" applyFont="1" applyFill="1" applyBorder="1" applyAlignment="1">
      <alignment horizontal="center" vertical="center" wrapText="1" shrinkToFit="1"/>
    </xf>
    <xf numFmtId="176" fontId="10" fillId="2" borderId="9" xfId="3" applyNumberFormat="1" applyFont="1" applyFill="1" applyBorder="1" applyAlignment="1" applyProtection="1">
      <alignment horizontal="center" vertical="center" shrinkToFit="1"/>
      <protection hidden="1"/>
    </xf>
    <xf numFmtId="0" fontId="6" fillId="2" borderId="10" xfId="3" applyFont="1" applyFill="1" applyBorder="1" applyAlignment="1" applyProtection="1">
      <alignment horizontal="center" vertical="center" shrinkToFit="1"/>
      <protection hidden="1"/>
    </xf>
    <xf numFmtId="0" fontId="10" fillId="2" borderId="0" xfId="2" applyFont="1" applyFill="1" applyAlignment="1" applyProtection="1">
      <alignment shrinkToFit="1"/>
      <protection hidden="1"/>
    </xf>
    <xf numFmtId="0" fontId="5" fillId="2" borderId="13" xfId="4" applyFont="1" applyFill="1" applyBorder="1" applyAlignment="1">
      <alignment horizontal="center" vertical="center" shrinkToFit="1"/>
    </xf>
    <xf numFmtId="0" fontId="13" fillId="2" borderId="10" xfId="3" applyFont="1" applyFill="1" applyBorder="1" applyAlignment="1">
      <alignment horizontal="center" vertical="center" shrinkToFit="1"/>
    </xf>
    <xf numFmtId="0" fontId="14" fillId="2" borderId="10" xfId="4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177" fontId="15" fillId="2" borderId="16" xfId="5" applyNumberFormat="1" applyFont="1" applyFill="1" applyBorder="1" applyAlignment="1">
      <alignment horizontal="center" vertical="center" shrinkToFit="1"/>
    </xf>
    <xf numFmtId="0" fontId="17" fillId="2" borderId="22" xfId="2" applyFont="1" applyFill="1" applyBorder="1" applyAlignment="1" applyProtection="1">
      <alignment shrinkToFit="1"/>
      <protection hidden="1"/>
    </xf>
    <xf numFmtId="0" fontId="22" fillId="0" borderId="22" xfId="0" applyFont="1" applyBorder="1" applyAlignment="1" applyProtection="1">
      <alignment horizontal="right" vertical="center" shrinkToFit="1"/>
      <protection hidden="1"/>
    </xf>
    <xf numFmtId="0" fontId="16" fillId="2" borderId="0" xfId="2" applyFont="1" applyFill="1" applyAlignment="1" applyProtection="1">
      <alignment horizontal="center" vertical="center" shrinkToFit="1"/>
      <protection hidden="1"/>
    </xf>
    <xf numFmtId="0" fontId="15" fillId="2" borderId="0" xfId="2" applyFont="1" applyFill="1" applyAlignment="1" applyProtection="1">
      <alignment horizontal="center" vertical="center" shrinkToFit="1"/>
      <protection hidden="1"/>
    </xf>
    <xf numFmtId="0" fontId="27" fillId="2" borderId="0" xfId="3" applyFont="1" applyFill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10" fillId="2" borderId="0" xfId="2" applyFont="1" applyFill="1" applyAlignment="1" applyProtection="1">
      <alignment horizontal="center" vertical="center" shrinkToFit="1"/>
      <protection hidden="1"/>
    </xf>
    <xf numFmtId="0" fontId="28" fillId="2" borderId="0" xfId="2" applyFont="1" applyFill="1" applyAlignment="1" applyProtection="1">
      <alignment horizontal="center" vertical="center" shrinkToFit="1"/>
      <protection hidden="1"/>
    </xf>
    <xf numFmtId="0" fontId="4" fillId="2" borderId="0" xfId="3" applyFont="1" applyFill="1" applyAlignment="1">
      <alignment horizontal="center" vertical="center" shrinkToFit="1"/>
    </xf>
    <xf numFmtId="0" fontId="28" fillId="0" borderId="0" xfId="2" applyFont="1" applyAlignment="1" applyProtection="1">
      <alignment horizontal="center" vertical="center" shrinkToFit="1"/>
      <protection hidden="1"/>
    </xf>
    <xf numFmtId="0" fontId="5" fillId="2" borderId="0" xfId="3" applyFont="1" applyFill="1" applyAlignment="1">
      <alignment horizontal="center" vertical="center" shrinkToFit="1"/>
    </xf>
    <xf numFmtId="0" fontId="11" fillId="2" borderId="0" xfId="3" applyFont="1" applyFill="1" applyAlignment="1">
      <alignment horizontal="center" vertical="center" shrinkToFit="1"/>
    </xf>
    <xf numFmtId="0" fontId="15" fillId="0" borderId="0" xfId="2" applyFont="1" applyAlignment="1" applyProtection="1">
      <alignment horizontal="center" vertical="center" shrinkToFit="1"/>
      <protection hidden="1"/>
    </xf>
    <xf numFmtId="0" fontId="29" fillId="0" borderId="0" xfId="2" applyFont="1" applyAlignment="1" applyProtection="1">
      <alignment horizontal="center" vertical="center" shrinkToFit="1"/>
      <protection hidden="1"/>
    </xf>
    <xf numFmtId="0" fontId="30" fillId="0" borderId="0" xfId="2" applyFont="1" applyAlignment="1" applyProtection="1">
      <alignment horizontal="center" vertical="center" shrinkToFit="1"/>
      <protection hidden="1"/>
    </xf>
    <xf numFmtId="0" fontId="31" fillId="0" borderId="0" xfId="2" applyFont="1" applyAlignment="1" applyProtection="1">
      <alignment horizontal="center" vertical="center" shrinkToFit="1"/>
      <protection hidden="1"/>
    </xf>
    <xf numFmtId="0" fontId="11" fillId="0" borderId="0" xfId="3" applyFont="1" applyAlignment="1">
      <alignment horizontal="center" vertical="center" shrinkToFit="1"/>
    </xf>
    <xf numFmtId="0" fontId="10" fillId="0" borderId="0" xfId="2" applyFont="1" applyAlignment="1" applyProtection="1">
      <alignment horizontal="center" vertical="center" shrinkToFit="1"/>
      <protection hidden="1"/>
    </xf>
    <xf numFmtId="0" fontId="27" fillId="0" borderId="0" xfId="3" applyFont="1" applyAlignment="1">
      <alignment horizontal="center" vertical="center" shrinkToFit="1"/>
    </xf>
    <xf numFmtId="0" fontId="4" fillId="0" borderId="0" xfId="2" applyFont="1" applyAlignment="1" applyProtection="1">
      <alignment horizontal="center" vertical="center" shrinkToFit="1"/>
      <protection hidden="1"/>
    </xf>
    <xf numFmtId="0" fontId="32" fillId="0" borderId="0" xfId="2" applyFont="1" applyAlignment="1" applyProtection="1">
      <alignment horizontal="center" vertical="center" shrinkToFit="1"/>
      <protection hidden="1"/>
    </xf>
    <xf numFmtId="177" fontId="15" fillId="0" borderId="31" xfId="5" applyNumberFormat="1" applyFont="1" applyBorder="1" applyAlignment="1">
      <alignment horizontal="center" vertical="center" shrinkToFit="1"/>
    </xf>
    <xf numFmtId="0" fontId="23" fillId="0" borderId="13" xfId="0" applyFont="1" applyBorder="1" applyAlignment="1" applyProtection="1">
      <alignment horizontal="right" vertical="center" shrinkToFit="1"/>
      <protection hidden="1"/>
    </xf>
    <xf numFmtId="0" fontId="10" fillId="0" borderId="20" xfId="2" applyFont="1" applyBorder="1" applyAlignment="1" applyProtection="1">
      <alignment shrinkToFit="1"/>
      <protection hidden="1"/>
    </xf>
    <xf numFmtId="0" fontId="22" fillId="0" borderId="23" xfId="0" applyFont="1" applyBorder="1" applyAlignment="1" applyProtection="1">
      <alignment horizontal="left" vertical="center" shrinkToFit="1"/>
      <protection hidden="1"/>
    </xf>
    <xf numFmtId="0" fontId="10" fillId="0" borderId="22" xfId="2" applyFont="1" applyBorder="1" applyAlignment="1" applyProtection="1">
      <alignment shrinkToFit="1"/>
      <protection hidden="1"/>
    </xf>
    <xf numFmtId="0" fontId="17" fillId="0" borderId="21" xfId="2" applyFont="1" applyBorder="1" applyAlignment="1" applyProtection="1">
      <alignment shrinkToFit="1"/>
      <protection hidden="1"/>
    </xf>
    <xf numFmtId="0" fontId="33" fillId="2" borderId="0" xfId="4" applyFont="1" applyFill="1" applyAlignment="1">
      <alignment horizontal="center" vertical="center" shrinkToFit="1"/>
    </xf>
    <xf numFmtId="0" fontId="34" fillId="2" borderId="0" xfId="4" applyFont="1" applyFill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33" fillId="0" borderId="0" xfId="4" applyFont="1" applyAlignment="1">
      <alignment horizontal="center" vertical="center" shrinkToFit="1"/>
    </xf>
    <xf numFmtId="0" fontId="5" fillId="0" borderId="0" xfId="4" applyFont="1" applyAlignment="1">
      <alignment horizontal="center" vertical="center" shrinkToFit="1"/>
    </xf>
    <xf numFmtId="0" fontId="35" fillId="0" borderId="0" xfId="2" applyFont="1" applyAlignment="1" applyProtection="1">
      <alignment horizontal="center" vertical="center" shrinkToFit="1"/>
      <protection hidden="1"/>
    </xf>
    <xf numFmtId="0" fontId="37" fillId="0" borderId="0" xfId="6" applyFont="1" applyAlignment="1">
      <alignment horizontal="center" vertical="center"/>
    </xf>
    <xf numFmtId="0" fontId="38" fillId="0" borderId="0" xfId="6" applyFont="1" applyAlignment="1">
      <alignment horizontal="center" vertical="center"/>
    </xf>
    <xf numFmtId="178" fontId="38" fillId="0" borderId="0" xfId="6" applyNumberFormat="1" applyFont="1" applyAlignment="1">
      <alignment horizontal="center" vertical="center"/>
    </xf>
    <xf numFmtId="178" fontId="37" fillId="0" borderId="0" xfId="6" applyNumberFormat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39" fillId="0" borderId="0" xfId="6" applyFont="1">
      <alignment vertical="center"/>
    </xf>
    <xf numFmtId="0" fontId="40" fillId="0" borderId="0" xfId="6" applyFont="1">
      <alignment vertical="center"/>
    </xf>
    <xf numFmtId="0" fontId="40" fillId="0" borderId="0" xfId="7" applyFont="1">
      <alignment vertical="center"/>
    </xf>
    <xf numFmtId="0" fontId="41" fillId="0" borderId="0" xfId="7" applyFont="1" applyAlignment="1">
      <alignment horizontal="center" vertical="center"/>
    </xf>
    <xf numFmtId="0" fontId="42" fillId="0" borderId="0" xfId="7" applyFont="1" applyAlignment="1">
      <alignment horizontal="center" vertical="center"/>
    </xf>
    <xf numFmtId="178" fontId="42" fillId="0" borderId="0" xfId="7" applyNumberFormat="1" applyFont="1" applyAlignment="1">
      <alignment horizontal="center" vertical="center"/>
    </xf>
    <xf numFmtId="178" fontId="41" fillId="0" borderId="0" xfId="7" applyNumberFormat="1" applyFont="1" applyAlignment="1">
      <alignment horizontal="center" vertical="center"/>
    </xf>
    <xf numFmtId="178" fontId="11" fillId="0" borderId="0" xfId="6" applyNumberFormat="1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178" fontId="42" fillId="0" borderId="0" xfId="6" applyNumberFormat="1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37" fillId="0" borderId="0" xfId="7" applyFont="1" applyAlignment="1">
      <alignment horizontal="center" vertical="center"/>
    </xf>
    <xf numFmtId="176" fontId="41" fillId="0" borderId="0" xfId="6" applyNumberFormat="1" applyFont="1" applyAlignment="1">
      <alignment horizontal="center" vertical="center"/>
    </xf>
    <xf numFmtId="0" fontId="42" fillId="0" borderId="0" xfId="6" applyFont="1" applyAlignment="1">
      <alignment horizontal="center" vertical="center"/>
    </xf>
    <xf numFmtId="0" fontId="39" fillId="0" borderId="0" xfId="7" applyFont="1">
      <alignment vertical="center"/>
    </xf>
    <xf numFmtId="0" fontId="40" fillId="0" borderId="0" xfId="8" applyFont="1">
      <alignment vertical="center"/>
    </xf>
    <xf numFmtId="0" fontId="38" fillId="0" borderId="0" xfId="7" applyFont="1" applyAlignment="1">
      <alignment horizontal="left" vertical="center"/>
    </xf>
    <xf numFmtId="0" fontId="2" fillId="0" borderId="0" xfId="7" applyFont="1" applyAlignment="1">
      <alignment horizontal="center" vertical="center"/>
    </xf>
    <xf numFmtId="0" fontId="45" fillId="0" borderId="0" xfId="7" applyFont="1" applyAlignment="1">
      <alignment horizontal="center" vertical="center"/>
    </xf>
    <xf numFmtId="0" fontId="37" fillId="0" borderId="0" xfId="7" applyFont="1">
      <alignment vertical="center"/>
    </xf>
    <xf numFmtId="0" fontId="37" fillId="0" borderId="10" xfId="7" applyFont="1" applyBorder="1" applyAlignment="1">
      <alignment horizontal="center" vertical="center"/>
    </xf>
    <xf numFmtId="0" fontId="42" fillId="5" borderId="10" xfId="7" applyFont="1" applyFill="1" applyBorder="1" applyAlignment="1">
      <alignment horizontal="center" vertical="center"/>
    </xf>
    <xf numFmtId="0" fontId="26" fillId="5" borderId="10" xfId="7" applyFont="1" applyFill="1" applyBorder="1" applyAlignment="1">
      <alignment horizontal="center" vertical="center" shrinkToFit="1"/>
    </xf>
    <xf numFmtId="0" fontId="42" fillId="6" borderId="10" xfId="5" applyFont="1" applyFill="1" applyBorder="1" applyAlignment="1">
      <alignment horizontal="center" vertical="center"/>
    </xf>
    <xf numFmtId="178" fontId="42" fillId="6" borderId="10" xfId="5" applyNumberFormat="1" applyFont="1" applyFill="1" applyBorder="1" applyAlignment="1">
      <alignment horizontal="center" vertical="center"/>
    </xf>
    <xf numFmtId="178" fontId="26" fillId="6" borderId="10" xfId="9" applyNumberFormat="1" applyFont="1" applyFill="1" applyBorder="1" applyAlignment="1">
      <alignment horizontal="center" vertical="center"/>
    </xf>
    <xf numFmtId="0" fontId="2" fillId="6" borderId="10" xfId="7" applyFont="1" applyFill="1" applyBorder="1" applyAlignment="1">
      <alignment horizontal="center" vertical="center" shrinkToFit="1"/>
    </xf>
    <xf numFmtId="0" fontId="2" fillId="6" borderId="10" xfId="7" applyFont="1" applyFill="1" applyBorder="1" applyAlignment="1">
      <alignment horizontal="center" vertical="center"/>
    </xf>
    <xf numFmtId="179" fontId="38" fillId="0" borderId="10" xfId="5" applyNumberFormat="1" applyFont="1" applyBorder="1" applyAlignment="1">
      <alignment horizontal="center" vertical="center"/>
    </xf>
    <xf numFmtId="178" fontId="38" fillId="0" borderId="10" xfId="5" applyNumberFormat="1" applyFont="1" applyBorder="1" applyAlignment="1">
      <alignment horizontal="center" vertical="center"/>
    </xf>
    <xf numFmtId="178" fontId="38" fillId="7" borderId="10" xfId="6" applyNumberFormat="1" applyFont="1" applyFill="1" applyBorder="1" applyAlignment="1">
      <alignment horizontal="center" vertical="center"/>
    </xf>
    <xf numFmtId="178" fontId="37" fillId="0" borderId="10" xfId="7" applyNumberFormat="1" applyFont="1" applyBorder="1" applyAlignment="1">
      <alignment horizontal="center" vertical="center"/>
    </xf>
    <xf numFmtId="0" fontId="38" fillId="0" borderId="10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 shrinkToFit="1"/>
    </xf>
    <xf numFmtId="178" fontId="38" fillId="0" borderId="10" xfId="6" applyNumberFormat="1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38" fillId="0" borderId="10" xfId="10" applyFont="1" applyBorder="1" applyAlignment="1">
      <alignment horizontal="center" vertical="center"/>
    </xf>
    <xf numFmtId="178" fontId="38" fillId="0" borderId="10" xfId="10" applyNumberFormat="1" applyFont="1" applyBorder="1" applyAlignment="1">
      <alignment horizontal="center" vertical="center"/>
    </xf>
    <xf numFmtId="178" fontId="37" fillId="0" borderId="10" xfId="11" applyNumberFormat="1" applyFont="1" applyBorder="1" applyAlignment="1">
      <alignment horizontal="center" vertical="center"/>
    </xf>
    <xf numFmtId="180" fontId="2" fillId="0" borderId="10" xfId="7" applyNumberFormat="1" applyFont="1" applyBorder="1">
      <alignment vertical="center"/>
    </xf>
    <xf numFmtId="0" fontId="37" fillId="0" borderId="14" xfId="7" applyFont="1" applyBorder="1" applyAlignment="1">
      <alignment horizontal="center" vertical="center"/>
    </xf>
    <xf numFmtId="0" fontId="38" fillId="0" borderId="10" xfId="12" applyFont="1" applyBorder="1" applyAlignment="1">
      <alignment horizontal="center" vertical="center"/>
    </xf>
    <xf numFmtId="0" fontId="37" fillId="7" borderId="14" xfId="7" applyFont="1" applyFill="1" applyBorder="1" applyAlignment="1">
      <alignment horizontal="center" vertical="center"/>
    </xf>
    <xf numFmtId="0" fontId="2" fillId="7" borderId="10" xfId="7" applyFont="1" applyFill="1" applyBorder="1" applyAlignment="1">
      <alignment horizontal="center" vertical="center"/>
    </xf>
    <xf numFmtId="0" fontId="38" fillId="0" borderId="18" xfId="10" applyFont="1" applyBorder="1" applyAlignment="1">
      <alignment horizontal="center" vertical="center"/>
    </xf>
    <xf numFmtId="0" fontId="38" fillId="7" borderId="10" xfId="6" applyFont="1" applyFill="1" applyBorder="1" applyAlignment="1">
      <alignment horizontal="center" vertical="center"/>
    </xf>
    <xf numFmtId="178" fontId="11" fillId="6" borderId="10" xfId="9" applyNumberFormat="1" applyFont="1" applyFill="1" applyBorder="1" applyAlignment="1">
      <alignment horizontal="center" vertical="center"/>
    </xf>
    <xf numFmtId="49" fontId="46" fillId="0" borderId="0" xfId="7" applyNumberFormat="1" applyFont="1" applyAlignment="1">
      <alignment horizontal="left" vertical="center"/>
    </xf>
    <xf numFmtId="0" fontId="2" fillId="0" borderId="0" xfId="7" applyFont="1" applyAlignment="1">
      <alignment horizontal="center" vertical="center" shrinkToFit="1"/>
    </xf>
    <xf numFmtId="0" fontId="38" fillId="0" borderId="10" xfId="6" applyFont="1" applyBorder="1" applyAlignment="1">
      <alignment horizontal="center" vertical="center"/>
    </xf>
    <xf numFmtId="0" fontId="38" fillId="0" borderId="0" xfId="12" applyFont="1" applyAlignment="1">
      <alignment horizontal="center" vertical="center"/>
    </xf>
    <xf numFmtId="0" fontId="38" fillId="0" borderId="10" xfId="9" applyFont="1" applyBorder="1" applyAlignment="1">
      <alignment horizontal="center" vertical="center"/>
    </xf>
    <xf numFmtId="178" fontId="38" fillId="0" borderId="10" xfId="13" applyNumberFormat="1" applyFont="1" applyBorder="1" applyAlignment="1">
      <alignment horizontal="center" vertical="center"/>
    </xf>
    <xf numFmtId="178" fontId="37" fillId="0" borderId="10" xfId="5" applyNumberFormat="1" applyFont="1" applyBorder="1" applyAlignment="1">
      <alignment horizontal="center" vertical="center"/>
    </xf>
    <xf numFmtId="0" fontId="38" fillId="0" borderId="10" xfId="5" applyFont="1" applyBorder="1" applyAlignment="1">
      <alignment horizontal="center" vertical="center"/>
    </xf>
    <xf numFmtId="181" fontId="37" fillId="0" borderId="10" xfId="5" applyNumberFormat="1" applyFont="1" applyBorder="1" applyAlignment="1">
      <alignment horizontal="center" vertical="center"/>
    </xf>
    <xf numFmtId="0" fontId="37" fillId="0" borderId="10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38" fillId="7" borderId="0" xfId="6" applyFont="1" applyFill="1" applyAlignment="1">
      <alignment horizontal="center" vertical="center"/>
    </xf>
    <xf numFmtId="178" fontId="38" fillId="7" borderId="0" xfId="6" applyNumberFormat="1" applyFont="1" applyFill="1" applyAlignment="1">
      <alignment horizontal="center" vertical="center"/>
    </xf>
    <xf numFmtId="178" fontId="37" fillId="0" borderId="0" xfId="5" applyNumberFormat="1" applyFont="1" applyBorder="1" applyAlignment="1">
      <alignment horizontal="center" vertical="center"/>
    </xf>
    <xf numFmtId="0" fontId="42" fillId="0" borderId="0" xfId="5" applyFont="1" applyBorder="1" applyAlignment="1">
      <alignment horizontal="center" vertical="center"/>
    </xf>
    <xf numFmtId="0" fontId="38" fillId="0" borderId="0" xfId="5" applyFont="1" applyBorder="1" applyAlignment="1">
      <alignment horizontal="center" vertical="center"/>
    </xf>
    <xf numFmtId="0" fontId="47" fillId="0" borderId="0" xfId="7" applyFont="1">
      <alignment vertical="center"/>
    </xf>
    <xf numFmtId="178" fontId="48" fillId="6" borderId="10" xfId="5" applyNumberFormat="1" applyFont="1" applyFill="1" applyBorder="1" applyAlignment="1">
      <alignment horizontal="center" vertical="center"/>
    </xf>
    <xf numFmtId="179" fontId="42" fillId="6" borderId="10" xfId="5" applyNumberFormat="1" applyFont="1" applyFill="1" applyBorder="1" applyAlignment="1">
      <alignment horizontal="center" vertical="center"/>
    </xf>
    <xf numFmtId="0" fontId="37" fillId="7" borderId="10" xfId="7" applyFont="1" applyFill="1" applyBorder="1" applyAlignment="1">
      <alignment horizontal="center" vertical="center"/>
    </xf>
    <xf numFmtId="178" fontId="37" fillId="0" borderId="10" xfId="10" applyNumberFormat="1" applyFont="1" applyBorder="1" applyAlignment="1">
      <alignment horizontal="center" vertical="center"/>
    </xf>
    <xf numFmtId="0" fontId="38" fillId="0" borderId="0" xfId="10" applyFont="1" applyBorder="1" applyAlignment="1">
      <alignment horizontal="center" vertical="center"/>
    </xf>
    <xf numFmtId="178" fontId="38" fillId="0" borderId="0" xfId="10" applyNumberFormat="1" applyFont="1" applyBorder="1" applyAlignment="1">
      <alignment horizontal="center" vertical="center"/>
    </xf>
    <xf numFmtId="178" fontId="37" fillId="0" borderId="0" xfId="11" applyNumberFormat="1" applyFont="1" applyBorder="1" applyAlignment="1">
      <alignment horizontal="center" vertical="center"/>
    </xf>
    <xf numFmtId="181" fontId="38" fillId="7" borderId="10" xfId="6" applyNumberFormat="1" applyFont="1" applyFill="1" applyBorder="1" applyAlignment="1">
      <alignment horizontal="center" vertical="center"/>
    </xf>
    <xf numFmtId="0" fontId="46" fillId="0" borderId="10" xfId="10" applyFont="1" applyBorder="1" applyAlignment="1">
      <alignment horizontal="center" vertical="center"/>
    </xf>
    <xf numFmtId="178" fontId="37" fillId="0" borderId="0" xfId="7" applyNumberFormat="1" applyFont="1" applyAlignment="1">
      <alignment horizontal="center" vertical="center"/>
    </xf>
    <xf numFmtId="0" fontId="49" fillId="0" borderId="0" xfId="10" applyFont="1" applyBorder="1" applyAlignment="1">
      <alignment horizontal="center" vertical="center"/>
    </xf>
    <xf numFmtId="0" fontId="38" fillId="0" borderId="10" xfId="10" applyFont="1" applyBorder="1" applyAlignment="1">
      <alignment horizontal="left" vertical="center"/>
    </xf>
    <xf numFmtId="0" fontId="39" fillId="0" borderId="0" xfId="6" applyFont="1" applyAlignment="1">
      <alignment horizontal="center" vertical="center"/>
    </xf>
    <xf numFmtId="0" fontId="50" fillId="0" borderId="0" xfId="6" applyFont="1" applyAlignment="1">
      <alignment horizontal="center" vertical="center"/>
    </xf>
    <xf numFmtId="178" fontId="50" fillId="0" borderId="0" xfId="6" applyNumberFormat="1" applyFont="1" applyAlignment="1">
      <alignment horizontal="center" vertical="center"/>
    </xf>
    <xf numFmtId="178" fontId="39" fillId="0" borderId="0" xfId="6" applyNumberFormat="1" applyFont="1" applyAlignment="1">
      <alignment horizontal="center" vertical="center"/>
    </xf>
    <xf numFmtId="0" fontId="51" fillId="0" borderId="0" xfId="6" applyFont="1" applyAlignment="1">
      <alignment horizontal="center" vertical="center"/>
    </xf>
    <xf numFmtId="0" fontId="40" fillId="0" borderId="0" xfId="6" applyFont="1" applyAlignment="1">
      <alignment horizontal="center" vertical="center"/>
    </xf>
    <xf numFmtId="0" fontId="54" fillId="0" borderId="0" xfId="6" applyFont="1" applyAlignment="1">
      <alignment horizontal="center" vertical="center"/>
    </xf>
    <xf numFmtId="178" fontId="54" fillId="0" borderId="0" xfId="6" applyNumberFormat="1" applyFont="1" applyAlignment="1">
      <alignment horizontal="center" vertical="center"/>
    </xf>
    <xf numFmtId="178" fontId="40" fillId="0" borderId="0" xfId="6" applyNumberFormat="1" applyFont="1" applyAlignment="1">
      <alignment horizontal="center" vertical="center"/>
    </xf>
    <xf numFmtId="0" fontId="55" fillId="0" borderId="0" xfId="6" applyFont="1" applyAlignment="1">
      <alignment horizontal="center" vertical="center"/>
    </xf>
    <xf numFmtId="0" fontId="38" fillId="7" borderId="0" xfId="6" applyFont="1" applyFill="1" applyAlignment="1">
      <alignment horizontal="left" vertical="center"/>
    </xf>
    <xf numFmtId="178" fontId="21" fillId="0" borderId="0" xfId="7" applyNumberFormat="1" applyFont="1" applyAlignment="1">
      <alignment horizontal="center" vertical="center"/>
    </xf>
    <xf numFmtId="0" fontId="50" fillId="0" borderId="0" xfId="6" applyFont="1" applyAlignment="1">
      <alignment horizontal="left" vertical="center"/>
    </xf>
    <xf numFmtId="181" fontId="2" fillId="0" borderId="10" xfId="7" applyNumberFormat="1" applyFont="1" applyBorder="1">
      <alignment vertical="center"/>
    </xf>
    <xf numFmtId="181" fontId="2" fillId="0" borderId="10" xfId="7" applyNumberFormat="1" applyFont="1" applyBorder="1" applyAlignment="1">
      <alignment horizontal="center" vertical="center" shrinkToFit="1"/>
    </xf>
    <xf numFmtId="0" fontId="26" fillId="5" borderId="10" xfId="7" applyFont="1" applyFill="1" applyBorder="1" applyAlignment="1">
      <alignment horizontal="center" vertical="center"/>
    </xf>
    <xf numFmtId="181" fontId="37" fillId="0" borderId="10" xfId="7" applyNumberFormat="1" applyFont="1" applyBorder="1" applyAlignment="1">
      <alignment horizontal="center" vertical="center"/>
    </xf>
    <xf numFmtId="179" fontId="38" fillId="7" borderId="10" xfId="6" applyNumberFormat="1" applyFont="1" applyFill="1" applyBorder="1" applyAlignment="1">
      <alignment horizontal="center" vertical="center"/>
    </xf>
    <xf numFmtId="0" fontId="5" fillId="2" borderId="0" xfId="4" applyFont="1" applyFill="1" applyAlignment="1">
      <alignment horizontal="center" vertical="center" shrinkToFit="1"/>
    </xf>
    <xf numFmtId="0" fontId="4" fillId="2" borderId="0" xfId="1" applyFont="1" applyFill="1" applyAlignment="1" applyProtection="1">
      <alignment shrinkToFit="1"/>
      <protection hidden="1"/>
    </xf>
    <xf numFmtId="0" fontId="4" fillId="2" borderId="0" xfId="2" applyFont="1" applyFill="1" applyAlignment="1" applyProtection="1">
      <alignment shrinkToFit="1"/>
      <protection hidden="1"/>
    </xf>
    <xf numFmtId="176" fontId="4" fillId="2" borderId="9" xfId="3" applyNumberFormat="1" applyFont="1" applyFill="1" applyBorder="1" applyAlignment="1" applyProtection="1">
      <alignment horizontal="center" vertical="center" shrinkToFit="1"/>
      <protection hidden="1"/>
    </xf>
    <xf numFmtId="0" fontId="8" fillId="2" borderId="10" xfId="3" applyFont="1" applyFill="1" applyBorder="1" applyAlignment="1" applyProtection="1">
      <alignment horizontal="center" vertical="center" shrinkToFit="1"/>
      <protection hidden="1"/>
    </xf>
    <xf numFmtId="0" fontId="5" fillId="2" borderId="12" xfId="3" applyFont="1" applyFill="1" applyBorder="1" applyAlignment="1">
      <alignment horizontal="center" vertical="center" shrinkToFit="1"/>
    </xf>
    <xf numFmtId="0" fontId="5" fillId="2" borderId="10" xfId="3" applyFont="1" applyFill="1" applyBorder="1" applyAlignment="1">
      <alignment horizontal="center" vertical="center" shrinkToFit="1"/>
    </xf>
    <xf numFmtId="0" fontId="67" fillId="2" borderId="18" xfId="2" applyFont="1" applyFill="1" applyBorder="1" applyAlignment="1" applyProtection="1">
      <alignment shrinkToFit="1"/>
      <protection hidden="1"/>
    </xf>
    <xf numFmtId="0" fontId="67" fillId="2" borderId="19" xfId="2" applyFont="1" applyFill="1" applyBorder="1" applyAlignment="1" applyProtection="1">
      <alignment shrinkToFit="1"/>
      <protection hidden="1"/>
    </xf>
    <xf numFmtId="0" fontId="67" fillId="2" borderId="17" xfId="2" applyFont="1" applyFill="1" applyBorder="1" applyAlignment="1" applyProtection="1">
      <alignment shrinkToFit="1"/>
      <protection hidden="1"/>
    </xf>
    <xf numFmtId="177" fontId="15" fillId="2" borderId="31" xfId="5" applyNumberFormat="1" applyFont="1" applyFill="1" applyBorder="1" applyAlignment="1">
      <alignment horizontal="center" vertical="center" shrinkToFit="1"/>
    </xf>
    <xf numFmtId="0" fontId="67" fillId="2" borderId="0" xfId="2" applyFont="1" applyFill="1" applyAlignment="1" applyProtection="1">
      <alignment shrinkToFit="1"/>
      <protection hidden="1"/>
    </xf>
    <xf numFmtId="0" fontId="4" fillId="2" borderId="0" xfId="2" applyFont="1" applyFill="1" applyAlignment="1" applyProtection="1">
      <alignment horizontal="center" vertical="center" shrinkToFit="1"/>
      <protection hidden="1"/>
    </xf>
    <xf numFmtId="0" fontId="9" fillId="2" borderId="0" xfId="2" applyFont="1" applyFill="1" applyAlignment="1" applyProtection="1">
      <alignment horizontal="center" vertical="center" shrinkToFit="1"/>
      <protection hidden="1"/>
    </xf>
    <xf numFmtId="0" fontId="74" fillId="2" borderId="0" xfId="4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5" fillId="2" borderId="0" xfId="14" applyFont="1" applyFill="1" applyAlignment="1">
      <alignment horizontal="center" vertical="center" wrapText="1"/>
    </xf>
    <xf numFmtId="0" fontId="5" fillId="2" borderId="0" xfId="2" applyFont="1" applyFill="1" applyAlignment="1" applyProtection="1">
      <alignment horizontal="center" vertical="center" shrinkToFit="1"/>
      <protection hidden="1"/>
    </xf>
    <xf numFmtId="0" fontId="5" fillId="2" borderId="12" xfId="3" applyFont="1" applyFill="1" applyBorder="1" applyAlignment="1">
      <alignment horizontal="center" vertical="center" shrinkToFit="1"/>
    </xf>
    <xf numFmtId="0" fontId="13" fillId="2" borderId="13" xfId="3" applyFont="1" applyFill="1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67" fillId="2" borderId="1" xfId="1" applyFont="1" applyFill="1" applyBorder="1" applyAlignment="1" applyProtection="1">
      <alignment horizontal="center" vertical="center" shrinkToFit="1"/>
      <protection hidden="1"/>
    </xf>
    <xf numFmtId="0" fontId="7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5" fillId="0" borderId="14" xfId="0" applyFont="1" applyBorder="1" applyAlignment="1">
      <alignment horizontal="center" vertical="center" shrinkToFit="1"/>
    </xf>
    <xf numFmtId="0" fontId="67" fillId="2" borderId="0" xfId="1" applyFont="1" applyFill="1" applyAlignment="1" applyProtection="1">
      <alignment horizontal="center" shrinkToFit="1"/>
      <protection hidden="1"/>
    </xf>
    <xf numFmtId="0" fontId="26" fillId="2" borderId="36" xfId="0" applyFont="1" applyFill="1" applyBorder="1" applyAlignment="1" applyProtection="1">
      <alignment horizontal="left" vertical="center" shrinkToFit="1"/>
      <protection hidden="1"/>
    </xf>
    <xf numFmtId="0" fontId="0" fillId="0" borderId="22" xfId="0" applyBorder="1" applyAlignment="1">
      <alignment horizontal="left" vertical="center" shrinkToFit="1"/>
    </xf>
    <xf numFmtId="0" fontId="68" fillId="0" borderId="22" xfId="0" applyFont="1" applyBorder="1" applyAlignment="1">
      <alignment horizontal="left" vertical="center" shrinkToFit="1"/>
    </xf>
    <xf numFmtId="0" fontId="69" fillId="0" borderId="22" xfId="0" applyFont="1" applyBorder="1" applyAlignment="1">
      <alignment horizontal="left" vertical="center" shrinkToFit="1"/>
    </xf>
    <xf numFmtId="0" fontId="0" fillId="0" borderId="22" xfId="0" applyBorder="1" applyAlignment="1">
      <alignment vertical="center" shrinkToFit="1"/>
    </xf>
    <xf numFmtId="0" fontId="70" fillId="0" borderId="13" xfId="0" applyFont="1" applyBorder="1" applyAlignment="1">
      <alignment horizontal="right" vertical="center" wrapText="1" shrinkToFit="1"/>
    </xf>
    <xf numFmtId="0" fontId="70" fillId="0" borderId="24" xfId="0" applyFont="1" applyBorder="1" applyAlignment="1">
      <alignment horizontal="right" vertical="center" wrapText="1" shrinkToFit="1"/>
    </xf>
    <xf numFmtId="0" fontId="8" fillId="2" borderId="28" xfId="2" applyFont="1" applyFill="1" applyBorder="1" applyAlignment="1" applyProtection="1">
      <alignment horizontal="center" vertical="center" textRotation="255" shrinkToFit="1"/>
      <protection hidden="1"/>
    </xf>
    <xf numFmtId="0" fontId="0" fillId="0" borderId="30" xfId="0" applyBorder="1" applyAlignment="1">
      <alignment horizontal="center" vertical="center" textRotation="255" shrinkToFit="1"/>
    </xf>
    <xf numFmtId="0" fontId="8" fillId="2" borderId="11" xfId="2" applyFont="1" applyFill="1" applyBorder="1" applyAlignment="1" applyProtection="1">
      <alignment horizontal="center" vertical="center" textRotation="255" shrinkToFit="1"/>
      <protection hidden="1"/>
    </xf>
    <xf numFmtId="0" fontId="0" fillId="0" borderId="21" xfId="0" applyBorder="1" applyAlignment="1">
      <alignment horizontal="center" vertical="center" textRotation="255" shrinkToFit="1"/>
    </xf>
    <xf numFmtId="0" fontId="8" fillId="2" borderId="5" xfId="2" applyFont="1" applyFill="1" applyBorder="1" applyAlignment="1" applyProtection="1">
      <alignment horizontal="center" vertical="center" textRotation="255" shrinkToFit="1"/>
      <protection hidden="1"/>
    </xf>
    <xf numFmtId="0" fontId="0" fillId="0" borderId="7" xfId="0" applyBorder="1" applyAlignment="1">
      <alignment horizontal="center" vertical="center" textRotation="255" shrinkToFit="1"/>
    </xf>
    <xf numFmtId="0" fontId="8" fillId="2" borderId="12" xfId="2" applyFont="1" applyFill="1" applyBorder="1" applyAlignment="1" applyProtection="1">
      <alignment horizontal="center" vertical="center" textRotation="255" shrinkToFit="1"/>
      <protection hidden="1"/>
    </xf>
    <xf numFmtId="0" fontId="0" fillId="0" borderId="14" xfId="0" applyBorder="1" applyAlignment="1">
      <alignment horizontal="center" vertical="center" textRotation="255" shrinkToFit="1"/>
    </xf>
    <xf numFmtId="0" fontId="19" fillId="0" borderId="12" xfId="3" applyFont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5" fillId="2" borderId="12" xfId="3" applyFont="1" applyFill="1" applyBorder="1" applyAlignment="1">
      <alignment horizontal="center" vertical="center" shrinkToFit="1"/>
    </xf>
    <xf numFmtId="0" fontId="5" fillId="2" borderId="13" xfId="3" applyFont="1" applyFill="1" applyBorder="1" applyAlignment="1">
      <alignment horizontal="center" vertical="center" shrinkToFit="1"/>
    </xf>
    <xf numFmtId="0" fontId="5" fillId="2" borderId="14" xfId="3" applyFont="1" applyFill="1" applyBorder="1" applyAlignment="1">
      <alignment horizontal="center" vertical="center" shrinkToFit="1"/>
    </xf>
    <xf numFmtId="0" fontId="13" fillId="2" borderId="12" xfId="3" applyFont="1" applyFill="1" applyBorder="1" applyAlignment="1">
      <alignment horizontal="center" vertical="center" wrapText="1" shrinkToFit="1"/>
    </xf>
    <xf numFmtId="0" fontId="13" fillId="2" borderId="13" xfId="3" applyFont="1" applyFill="1" applyBorder="1" applyAlignment="1">
      <alignment horizontal="center" vertical="center" shrinkToFit="1"/>
    </xf>
    <xf numFmtId="0" fontId="13" fillId="2" borderId="14" xfId="3" applyFont="1" applyFill="1" applyBorder="1" applyAlignment="1">
      <alignment horizontal="center" vertical="center" shrinkToFit="1"/>
    </xf>
    <xf numFmtId="0" fontId="11" fillId="2" borderId="36" xfId="0" applyFont="1" applyFill="1" applyBorder="1" applyAlignment="1" applyProtection="1">
      <alignment horizontal="left" vertical="center" wrapText="1"/>
      <protection hidden="1"/>
    </xf>
    <xf numFmtId="0" fontId="26" fillId="2" borderId="22" xfId="0" applyFont="1" applyFill="1" applyBorder="1" applyAlignment="1" applyProtection="1">
      <alignment horizontal="left" vertical="center" wrapText="1"/>
      <protection hidden="1"/>
    </xf>
    <xf numFmtId="0" fontId="26" fillId="2" borderId="37" xfId="0" applyFont="1" applyFill="1" applyBorder="1" applyAlignment="1" applyProtection="1">
      <alignment horizontal="left" vertical="center" wrapText="1"/>
      <protection hidden="1"/>
    </xf>
    <xf numFmtId="0" fontId="66" fillId="0" borderId="38" xfId="0" applyFont="1" applyBorder="1" applyAlignment="1">
      <alignment horizontal="left" vertical="center" wrapText="1"/>
    </xf>
    <xf numFmtId="0" fontId="66" fillId="0" borderId="20" xfId="0" applyFont="1" applyBorder="1" applyAlignment="1">
      <alignment horizontal="left" vertical="center" wrapText="1"/>
    </xf>
    <xf numFmtId="0" fontId="66" fillId="0" borderId="39" xfId="0" applyFont="1" applyBorder="1" applyAlignment="1">
      <alignment horizontal="left" vertical="center" wrapText="1"/>
    </xf>
    <xf numFmtId="0" fontId="13" fillId="2" borderId="23" xfId="0" applyFont="1" applyFill="1" applyBorder="1" applyAlignment="1" applyProtection="1">
      <alignment horizontal="right" vertical="center" shrinkToFit="1"/>
      <protection hidden="1"/>
    </xf>
    <xf numFmtId="0" fontId="13" fillId="2" borderId="13" xfId="0" applyFont="1" applyFill="1" applyBorder="1" applyAlignment="1" applyProtection="1">
      <alignment horizontal="right" vertical="center" shrinkToFit="1"/>
      <protection hidden="1"/>
    </xf>
    <xf numFmtId="0" fontId="13" fillId="2" borderId="24" xfId="0" applyFont="1" applyFill="1" applyBorder="1" applyAlignment="1" applyProtection="1">
      <alignment horizontal="right" vertical="center" shrinkToFit="1"/>
      <protection hidden="1"/>
    </xf>
    <xf numFmtId="0" fontId="73" fillId="2" borderId="40" xfId="0" applyFont="1" applyFill="1" applyBorder="1" applyAlignment="1" applyProtection="1">
      <alignment horizontal="right" vertical="center" shrinkToFit="1"/>
      <protection hidden="1"/>
    </xf>
    <xf numFmtId="0" fontId="73" fillId="2" borderId="1" xfId="0" applyFont="1" applyFill="1" applyBorder="1" applyAlignment="1" applyProtection="1">
      <alignment horizontal="right" vertical="center" shrinkToFit="1"/>
      <protection hidden="1"/>
    </xf>
    <xf numFmtId="0" fontId="73" fillId="2" borderId="41" xfId="0" applyFont="1" applyFill="1" applyBorder="1" applyAlignment="1" applyProtection="1">
      <alignment horizontal="right" vertical="center" shrinkToFit="1"/>
      <protection hidden="1"/>
    </xf>
    <xf numFmtId="0" fontId="15" fillId="2" borderId="0" xfId="2" applyFont="1" applyFill="1" applyAlignment="1" applyProtection="1">
      <alignment horizontal="left" vertical="center" shrinkToFit="1"/>
      <protection hidden="1"/>
    </xf>
    <xf numFmtId="0" fontId="15" fillId="2" borderId="0" xfId="2" applyFont="1" applyFill="1" applyAlignment="1" applyProtection="1">
      <alignment horizontal="left" shrinkToFit="1"/>
      <protection hidden="1"/>
    </xf>
    <xf numFmtId="0" fontId="2" fillId="2" borderId="0" xfId="0" applyFont="1" applyFill="1" applyAlignment="1" applyProtection="1">
      <alignment horizontal="right" vertical="center" shrinkToFit="1"/>
      <protection hidden="1"/>
    </xf>
    <xf numFmtId="0" fontId="15" fillId="2" borderId="0" xfId="2" applyFont="1" applyFill="1" applyAlignment="1" applyProtection="1">
      <alignment horizontal="center" vertical="center" shrinkToFit="1"/>
      <protection hidden="1"/>
    </xf>
    <xf numFmtId="0" fontId="11" fillId="2" borderId="23" xfId="0" applyFont="1" applyFill="1" applyBorder="1" applyAlignment="1" applyProtection="1">
      <alignment horizontal="left" vertical="center" wrapText="1"/>
      <protection hidden="1"/>
    </xf>
    <xf numFmtId="0" fontId="26" fillId="2" borderId="13" xfId="0" applyFont="1" applyFill="1" applyBorder="1" applyAlignment="1" applyProtection="1">
      <alignment horizontal="left" vertical="center" wrapText="1"/>
      <protection hidden="1"/>
    </xf>
    <xf numFmtId="0" fontId="26" fillId="2" borderId="24" xfId="0" applyFont="1" applyFill="1" applyBorder="1" applyAlignment="1" applyProtection="1">
      <alignment horizontal="left" vertical="center" wrapText="1"/>
      <protection hidden="1"/>
    </xf>
    <xf numFmtId="0" fontId="2" fillId="2" borderId="40" xfId="0" applyFont="1" applyFill="1" applyBorder="1" applyAlignment="1" applyProtection="1">
      <alignment horizontal="right" vertical="center" shrinkToFit="1"/>
      <protection hidden="1"/>
    </xf>
    <xf numFmtId="0" fontId="2" fillId="2" borderId="1" xfId="0" applyFont="1" applyFill="1" applyBorder="1" applyAlignment="1" applyProtection="1">
      <alignment horizontal="right" vertical="center" shrinkToFit="1"/>
      <protection hidden="1"/>
    </xf>
    <xf numFmtId="0" fontId="2" fillId="2" borderId="41" xfId="0" applyFont="1" applyFill="1" applyBorder="1" applyAlignment="1" applyProtection="1">
      <alignment horizontal="right" vertical="center" shrinkToFit="1"/>
      <protection hidden="1"/>
    </xf>
    <xf numFmtId="0" fontId="56" fillId="4" borderId="12" xfId="3" applyFont="1" applyFill="1" applyBorder="1" applyAlignment="1">
      <alignment horizontal="center" vertical="center" wrapText="1" shrinkToFit="1"/>
    </xf>
    <xf numFmtId="0" fontId="57" fillId="0" borderId="13" xfId="0" applyFont="1" applyBorder="1" applyAlignment="1">
      <alignment horizontal="center" vertical="center" shrinkToFit="1"/>
    </xf>
    <xf numFmtId="0" fontId="57" fillId="0" borderId="14" xfId="0" applyFont="1" applyBorder="1" applyAlignment="1">
      <alignment horizontal="center" vertical="center" shrinkToFit="1"/>
    </xf>
    <xf numFmtId="0" fontId="59" fillId="4" borderId="12" xfId="3" applyFont="1" applyFill="1" applyBorder="1" applyAlignment="1">
      <alignment horizontal="center" vertical="center" wrapText="1" shrinkToFit="1"/>
    </xf>
    <xf numFmtId="0" fontId="26" fillId="0" borderId="23" xfId="0" applyFont="1" applyBorder="1" applyAlignment="1" applyProtection="1">
      <alignment horizontal="right" vertical="center" shrinkToFit="1"/>
      <protection hidden="1"/>
    </xf>
    <xf numFmtId="0" fontId="26" fillId="0" borderId="13" xfId="0" applyFont="1" applyBorder="1" applyAlignment="1" applyProtection="1">
      <alignment horizontal="right" vertical="center" shrinkToFit="1"/>
      <protection hidden="1"/>
    </xf>
    <xf numFmtId="0" fontId="26" fillId="0" borderId="24" xfId="0" applyFont="1" applyBorder="1" applyAlignment="1" applyProtection="1">
      <alignment horizontal="right" vertical="center" shrinkToFit="1"/>
      <protection hidden="1"/>
    </xf>
    <xf numFmtId="0" fontId="2" fillId="0" borderId="0" xfId="1" applyFont="1" applyAlignment="1" applyProtection="1">
      <alignment horizontal="center" shrinkToFit="1"/>
      <protection hidden="1"/>
    </xf>
    <xf numFmtId="0" fontId="5" fillId="0" borderId="1" xfId="1" applyFont="1" applyBorder="1" applyAlignment="1" applyProtection="1">
      <alignment horizontal="right" vertical="center" shrinkToFit="1"/>
      <protection hidden="1"/>
    </xf>
    <xf numFmtId="0" fontId="6" fillId="0" borderId="28" xfId="2" applyFont="1" applyBorder="1" applyAlignment="1" applyProtection="1">
      <alignment horizontal="center" vertical="center" shrinkToFit="1"/>
      <protection hidden="1"/>
    </xf>
    <xf numFmtId="0" fontId="6" fillId="0" borderId="29" xfId="2" applyFont="1" applyBorder="1" applyAlignment="1" applyProtection="1">
      <alignment horizontal="center" vertical="center" shrinkToFit="1"/>
      <protection hidden="1"/>
    </xf>
    <xf numFmtId="0" fontId="6" fillId="0" borderId="30" xfId="2" applyFont="1" applyBorder="1" applyAlignment="1" applyProtection="1">
      <alignment horizontal="center" vertical="center" shrinkToFit="1"/>
      <protection hidden="1"/>
    </xf>
    <xf numFmtId="0" fontId="60" fillId="4" borderId="12" xfId="3" applyFont="1" applyFill="1" applyBorder="1" applyAlignment="1">
      <alignment horizontal="center" vertical="center" wrapText="1" shrinkToFit="1"/>
    </xf>
    <xf numFmtId="0" fontId="62" fillId="0" borderId="13" xfId="0" applyFont="1" applyBorder="1" applyAlignment="1">
      <alignment horizontal="center" vertical="center" shrinkToFit="1"/>
    </xf>
    <xf numFmtId="0" fontId="62" fillId="0" borderId="14" xfId="0" applyFont="1" applyBorder="1" applyAlignment="1">
      <alignment horizontal="center" vertical="center" shrinkToFit="1"/>
    </xf>
    <xf numFmtId="0" fontId="22" fillId="0" borderId="23" xfId="0" applyFont="1" applyBorder="1" applyAlignment="1" applyProtection="1">
      <alignment horizontal="left" vertical="center" shrinkToFit="1"/>
      <protection hidden="1"/>
    </xf>
    <xf numFmtId="0" fontId="22" fillId="0" borderId="13" xfId="0" applyFont="1" applyBorder="1" applyAlignment="1" applyProtection="1">
      <alignment horizontal="left" vertical="center" shrinkToFit="1"/>
      <protection hidden="1"/>
    </xf>
    <xf numFmtId="0" fontId="23" fillId="0" borderId="13" xfId="0" applyFont="1" applyBorder="1" applyAlignment="1" applyProtection="1">
      <alignment horizontal="right" vertical="center" shrinkToFit="1"/>
      <protection hidden="1"/>
    </xf>
    <xf numFmtId="0" fontId="23" fillId="0" borderId="24" xfId="0" applyFont="1" applyBorder="1" applyAlignment="1" applyProtection="1">
      <alignment horizontal="right" vertical="center" shrinkToFit="1"/>
      <protection hidden="1"/>
    </xf>
    <xf numFmtId="0" fontId="5" fillId="0" borderId="0" xfId="4" applyFont="1" applyAlignment="1">
      <alignment horizontal="center" vertical="center" shrinkToFit="1"/>
    </xf>
    <xf numFmtId="0" fontId="22" fillId="0" borderId="24" xfId="0" applyFont="1" applyBorder="1" applyAlignment="1" applyProtection="1">
      <alignment horizontal="left" vertical="center" shrinkToFit="1"/>
      <protection hidden="1"/>
    </xf>
    <xf numFmtId="0" fontId="26" fillId="0" borderId="25" xfId="0" applyFont="1" applyBorder="1" applyAlignment="1" applyProtection="1">
      <alignment horizontal="right" vertical="center" shrinkToFit="1"/>
      <protection hidden="1"/>
    </xf>
    <xf numFmtId="0" fontId="26" fillId="0" borderId="26" xfId="0" applyFont="1" applyBorder="1" applyAlignment="1" applyProtection="1">
      <alignment horizontal="right" vertical="center" shrinkToFit="1"/>
      <protection hidden="1"/>
    </xf>
    <xf numFmtId="0" fontId="26" fillId="0" borderId="27" xfId="0" applyFont="1" applyBorder="1" applyAlignment="1" applyProtection="1">
      <alignment horizontal="right" vertical="center" shrinkToFit="1"/>
      <protection hidden="1"/>
    </xf>
    <xf numFmtId="0" fontId="16" fillId="0" borderId="6" xfId="2" applyFont="1" applyBorder="1" applyAlignment="1" applyProtection="1">
      <alignment horizontal="right" vertical="center" shrinkToFit="1"/>
      <protection hidden="1"/>
    </xf>
    <xf numFmtId="0" fontId="16" fillId="2" borderId="0" xfId="2" applyFont="1" applyFill="1" applyAlignment="1" applyProtection="1">
      <alignment horizontal="center" vertical="center" shrinkToFit="1"/>
      <protection hidden="1"/>
    </xf>
    <xf numFmtId="0" fontId="5" fillId="2" borderId="0" xfId="4" applyFont="1" applyFill="1" applyAlignment="1">
      <alignment horizontal="center" vertical="center" shrinkToFit="1"/>
    </xf>
    <xf numFmtId="0" fontId="30" fillId="0" borderId="0" xfId="2" applyFont="1" applyAlignment="1" applyProtection="1">
      <alignment horizontal="center" vertical="center" shrinkToFit="1"/>
      <protection hidden="1"/>
    </xf>
    <xf numFmtId="0" fontId="12" fillId="4" borderId="12" xfId="3" applyFont="1" applyFill="1" applyBorder="1" applyAlignment="1">
      <alignment horizontal="center" vertical="center" wrapText="1" shrinkToFit="1"/>
    </xf>
    <xf numFmtId="0" fontId="63" fillId="0" borderId="13" xfId="0" applyFont="1" applyBorder="1" applyAlignment="1">
      <alignment horizontal="center" vertical="center" shrinkToFit="1"/>
    </xf>
    <xf numFmtId="0" fontId="63" fillId="0" borderId="14" xfId="0" applyFont="1" applyBorder="1" applyAlignment="1">
      <alignment horizontal="center" vertical="center" shrinkToFit="1"/>
    </xf>
    <xf numFmtId="0" fontId="18" fillId="4" borderId="12" xfId="3" applyFont="1" applyFill="1" applyBorder="1" applyAlignment="1">
      <alignment horizontal="center" vertical="center" wrapText="1" shrinkToFit="1"/>
    </xf>
    <xf numFmtId="0" fontId="37" fillId="0" borderId="17" xfId="7" applyFont="1" applyBorder="1" applyAlignment="1">
      <alignment horizontal="center" vertical="center" wrapText="1"/>
    </xf>
    <xf numFmtId="0" fontId="37" fillId="0" borderId="18" xfId="7" applyFont="1" applyBorder="1" applyAlignment="1">
      <alignment horizontal="center" vertical="center" wrapText="1"/>
    </xf>
    <xf numFmtId="0" fontId="37" fillId="0" borderId="19" xfId="7" applyFont="1" applyBorder="1" applyAlignment="1">
      <alignment horizontal="center" vertical="center" wrapText="1"/>
    </xf>
    <xf numFmtId="0" fontId="41" fillId="0" borderId="0" xfId="7" applyFont="1" applyAlignment="1">
      <alignment horizontal="center" vertical="center"/>
    </xf>
    <xf numFmtId="178" fontId="42" fillId="0" borderId="20" xfId="7" applyNumberFormat="1" applyFont="1" applyBorder="1" applyAlignment="1">
      <alignment horizontal="center" vertical="center"/>
    </xf>
    <xf numFmtId="178" fontId="42" fillId="5" borderId="12" xfId="7" applyNumberFormat="1" applyFont="1" applyFill="1" applyBorder="1" applyAlignment="1">
      <alignment horizontal="center" vertical="center"/>
    </xf>
    <xf numFmtId="178" fontId="42" fillId="5" borderId="14" xfId="7" applyNumberFormat="1" applyFont="1" applyFill="1" applyBorder="1" applyAlignment="1">
      <alignment horizontal="center" vertical="center"/>
    </xf>
    <xf numFmtId="0" fontId="41" fillId="5" borderId="12" xfId="7" applyFont="1" applyFill="1" applyBorder="1" applyAlignment="1">
      <alignment horizontal="center" vertical="center"/>
    </xf>
    <xf numFmtId="0" fontId="41" fillId="5" borderId="14" xfId="7" applyFont="1" applyFill="1" applyBorder="1" applyAlignment="1">
      <alignment horizontal="center" vertical="center"/>
    </xf>
    <xf numFmtId="0" fontId="37" fillId="0" borderId="17" xfId="6" applyFont="1" applyBorder="1" applyAlignment="1">
      <alignment horizontal="center" vertical="center" wrapText="1"/>
    </xf>
    <xf numFmtId="0" fontId="37" fillId="0" borderId="18" xfId="6" applyFont="1" applyBorder="1" applyAlignment="1">
      <alignment horizontal="center" vertical="center" wrapText="1"/>
    </xf>
    <xf numFmtId="0" fontId="37" fillId="0" borderId="19" xfId="6" applyFont="1" applyBorder="1" applyAlignment="1">
      <alignment horizontal="center" vertical="center" wrapText="1"/>
    </xf>
    <xf numFmtId="0" fontId="42" fillId="0" borderId="25" xfId="6" applyFont="1" applyBorder="1" applyAlignment="1">
      <alignment horizontal="center" vertical="center"/>
    </xf>
    <xf numFmtId="0" fontId="42" fillId="0" borderId="34" xfId="6" applyFont="1" applyBorder="1" applyAlignment="1">
      <alignment horizontal="center" vertical="center"/>
    </xf>
    <xf numFmtId="181" fontId="52" fillId="0" borderId="35" xfId="6" applyNumberFormat="1" applyFont="1" applyBorder="1" applyAlignment="1">
      <alignment horizontal="center" vertical="center"/>
    </xf>
    <xf numFmtId="181" fontId="52" fillId="0" borderId="34" xfId="6" applyNumberFormat="1" applyFont="1" applyBorder="1" applyAlignment="1">
      <alignment horizontal="center" vertical="center"/>
    </xf>
    <xf numFmtId="181" fontId="53" fillId="0" borderId="35" xfId="6" applyNumberFormat="1" applyFont="1" applyBorder="1" applyAlignment="1">
      <alignment horizontal="center" vertical="center"/>
    </xf>
    <xf numFmtId="181" fontId="53" fillId="0" borderId="27" xfId="6" applyNumberFormat="1" applyFont="1" applyBorder="1" applyAlignment="1">
      <alignment horizontal="center" vertical="center"/>
    </xf>
    <xf numFmtId="0" fontId="42" fillId="0" borderId="32" xfId="6" applyFont="1" applyBorder="1" applyAlignment="1">
      <alignment horizontal="center" vertical="center"/>
    </xf>
    <xf numFmtId="0" fontId="42" fillId="0" borderId="30" xfId="6" applyFont="1" applyBorder="1" applyAlignment="1">
      <alignment horizontal="center" vertical="center"/>
    </xf>
    <xf numFmtId="178" fontId="42" fillId="0" borderId="28" xfId="6" applyNumberFormat="1" applyFont="1" applyBorder="1" applyAlignment="1">
      <alignment horizontal="center" vertical="center"/>
    </xf>
    <xf numFmtId="178" fontId="42" fillId="0" borderId="30" xfId="6" applyNumberFormat="1" applyFont="1" applyBorder="1" applyAlignment="1">
      <alignment horizontal="center" vertical="center"/>
    </xf>
    <xf numFmtId="178" fontId="42" fillId="0" borderId="33" xfId="6" applyNumberFormat="1" applyFont="1" applyBorder="1" applyAlignment="1">
      <alignment horizontal="center" vertical="center"/>
    </xf>
    <xf numFmtId="0" fontId="42" fillId="0" borderId="23" xfId="6" applyFont="1" applyBorder="1" applyAlignment="1">
      <alignment horizontal="center" vertical="center"/>
    </xf>
    <xf numFmtId="0" fontId="42" fillId="0" borderId="14" xfId="6" applyFont="1" applyBorder="1" applyAlignment="1">
      <alignment horizontal="center" vertical="center"/>
    </xf>
    <xf numFmtId="181" fontId="52" fillId="0" borderId="12" xfId="6" applyNumberFormat="1" applyFont="1" applyBorder="1" applyAlignment="1">
      <alignment horizontal="center" vertical="center"/>
    </xf>
    <xf numFmtId="181" fontId="52" fillId="0" borderId="14" xfId="6" applyNumberFormat="1" applyFont="1" applyBorder="1" applyAlignment="1">
      <alignment horizontal="center" vertical="center"/>
    </xf>
    <xf numFmtId="181" fontId="53" fillId="0" borderId="12" xfId="6" applyNumberFormat="1" applyFont="1" applyBorder="1" applyAlignment="1">
      <alignment horizontal="center" vertical="center"/>
    </xf>
    <xf numFmtId="181" fontId="53" fillId="0" borderId="24" xfId="6" applyNumberFormat="1" applyFont="1" applyBorder="1" applyAlignment="1">
      <alignment horizontal="center" vertical="center"/>
    </xf>
    <xf numFmtId="0" fontId="8" fillId="2" borderId="2" xfId="2" applyFont="1" applyFill="1" applyBorder="1" applyAlignment="1" applyProtection="1">
      <alignment horizontal="center" vertical="center" textRotation="255" wrapText="1"/>
      <protection hidden="1"/>
    </xf>
    <xf numFmtId="0" fontId="8" fillId="2" borderId="3" xfId="2" applyFont="1" applyFill="1" applyBorder="1" applyAlignment="1" applyProtection="1">
      <alignment horizontal="center" vertical="center" textRotation="255" wrapText="1"/>
      <protection hidden="1"/>
    </xf>
    <xf numFmtId="0" fontId="8" fillId="2" borderId="3" xfId="2" applyFont="1" applyFill="1" applyBorder="1" applyAlignment="1" applyProtection="1">
      <alignment horizontal="center" vertical="center" wrapText="1"/>
      <protection hidden="1"/>
    </xf>
    <xf numFmtId="0" fontId="8" fillId="2" borderId="5" xfId="2" applyFont="1" applyFill="1" applyBorder="1" applyAlignment="1" applyProtection="1">
      <alignment horizontal="center" vertical="center" wrapText="1"/>
      <protection hidden="1"/>
    </xf>
    <xf numFmtId="0" fontId="8" fillId="2" borderId="28" xfId="2" applyFont="1" applyFill="1" applyBorder="1" applyAlignment="1" applyProtection="1">
      <alignment horizontal="center" vertical="center" wrapText="1"/>
      <protection hidden="1"/>
    </xf>
    <xf numFmtId="0" fontId="8" fillId="2" borderId="28" xfId="2" applyFont="1" applyFill="1" applyBorder="1" applyAlignment="1" applyProtection="1">
      <alignment horizontal="center" vertical="center" textRotation="255" wrapText="1"/>
      <protection hidden="1"/>
    </xf>
    <xf numFmtId="0" fontId="78" fillId="0" borderId="30" xfId="0" applyFont="1" applyBorder="1" applyAlignment="1">
      <alignment horizontal="center" vertical="center" textRotation="255" wrapText="1"/>
    </xf>
    <xf numFmtId="0" fontId="8" fillId="2" borderId="3" xfId="2" applyFont="1" applyFill="1" applyBorder="1" applyAlignment="1" applyProtection="1">
      <alignment vertical="center" textRotation="255" wrapText="1"/>
      <protection hidden="1"/>
    </xf>
    <xf numFmtId="0" fontId="8" fillId="2" borderId="7" xfId="2" applyFont="1" applyFill="1" applyBorder="1" applyAlignment="1" applyProtection="1">
      <alignment vertical="center" textRotation="255" wrapText="1"/>
      <protection hidden="1"/>
    </xf>
    <xf numFmtId="0" fontId="8" fillId="2" borderId="8" xfId="2" applyFont="1" applyFill="1" applyBorder="1" applyAlignment="1" applyProtection="1">
      <alignment vertical="center" textRotation="255" wrapText="1"/>
      <protection hidden="1"/>
    </xf>
    <xf numFmtId="0" fontId="15" fillId="2" borderId="10" xfId="4" applyFont="1" applyFill="1" applyBorder="1" applyAlignment="1">
      <alignment horizontal="center" vertical="center" shrinkToFit="1"/>
    </xf>
    <xf numFmtId="0" fontId="71" fillId="0" borderId="12" xfId="3" applyFont="1" applyBorder="1" applyAlignment="1">
      <alignment horizontal="center" vertical="center" shrinkToFit="1"/>
    </xf>
    <xf numFmtId="0" fontId="77" fillId="0" borderId="14" xfId="0" applyFont="1" applyBorder="1" applyAlignment="1">
      <alignment horizontal="center" vertical="center" shrinkToFit="1"/>
    </xf>
    <xf numFmtId="0" fontId="79" fillId="0" borderId="1" xfId="0" applyFont="1" applyBorder="1" applyAlignment="1">
      <alignment horizontal="center" vertical="center" shrinkToFit="1"/>
    </xf>
    <xf numFmtId="0" fontId="46" fillId="2" borderId="40" xfId="1" applyFont="1" applyFill="1" applyBorder="1" applyAlignment="1" applyProtection="1">
      <alignment horizontal="center" vertical="center" shrinkToFit="1"/>
      <protection hidden="1"/>
    </xf>
    <xf numFmtId="0" fontId="46" fillId="2" borderId="42" xfId="1" applyFont="1" applyFill="1" applyBorder="1" applyAlignment="1" applyProtection="1">
      <alignment horizontal="center" shrinkToFit="1"/>
      <protection hidden="1"/>
    </xf>
    <xf numFmtId="0" fontId="46" fillId="2" borderId="6" xfId="1" applyFont="1" applyFill="1" applyBorder="1" applyAlignment="1" applyProtection="1">
      <alignment horizontal="center" shrinkToFit="1"/>
      <protection hidden="1"/>
    </xf>
    <xf numFmtId="0" fontId="46" fillId="2" borderId="43" xfId="1" applyFont="1" applyFill="1" applyBorder="1" applyAlignment="1" applyProtection="1">
      <alignment horizontal="center" shrinkToFit="1"/>
      <protection hidden="1"/>
    </xf>
    <xf numFmtId="0" fontId="79" fillId="0" borderId="41" xfId="0" applyFont="1" applyBorder="1" applyAlignment="1">
      <alignment horizontal="center" vertical="center" shrinkToFit="1"/>
    </xf>
    <xf numFmtId="0" fontId="15" fillId="2" borderId="12" xfId="3" applyFont="1" applyFill="1" applyBorder="1" applyAlignment="1">
      <alignment horizontal="center" vertical="center" shrinkToFit="1"/>
    </xf>
  </cellXfs>
  <cellStyles count="15">
    <cellStyle name="一般" xfId="0" builtinId="0"/>
    <cellStyle name="一般 11" xfId="6" xr:uid="{0D92745F-0C6F-4397-9D6A-EAF88755F6D2}"/>
    <cellStyle name="一般 11_201309月份量單" xfId="13" xr:uid="{E162C732-14BD-47CB-92C5-7216D0C76445}"/>
    <cellStyle name="一般 2" xfId="5" xr:uid="{079A11D9-0046-4ABC-8740-CB6D021DA739}"/>
    <cellStyle name="一般 2 2" xfId="9" xr:uid="{F117A320-188F-4C53-A9D4-0ACD34397595}"/>
    <cellStyle name="一般 3 2" xfId="10" xr:uid="{0F164AC9-E22E-43E9-BF2B-1053DD4981C3}"/>
    <cellStyle name="一般 4 2" xfId="12" xr:uid="{291682B3-2CD7-4653-A246-8ADD179C2629}"/>
    <cellStyle name="一般 8" xfId="7" xr:uid="{F0D2D5F7-B5F1-4014-BAA0-079600AAE76F}"/>
    <cellStyle name="一般_0301" xfId="11" xr:uid="{3D509FE3-9155-4492-829A-77885F3AA0B3}"/>
    <cellStyle name="一般_101.11月" xfId="3" xr:uid="{39038C61-E47A-4861-8359-C24FA84269DA}"/>
    <cellStyle name="一般_101.8~9月菜單 2_201309月份量單" xfId="8" xr:uid="{AF18423A-CCC1-4600-AD94-0D4CC595AC4E}"/>
    <cellStyle name="一般_101.9月菜單企劃書" xfId="2" xr:uid="{7A9A48F6-FBCF-4A34-BAB8-A66E655CABA0}"/>
    <cellStyle name="一般_光華素食9月" xfId="1" xr:uid="{29950046-87C7-43F2-B7D3-5F9BA18136D2}"/>
    <cellStyle name="一般_光華素食9月_香中12月菜單_香中6月菜單5.15新" xfId="14" xr:uid="{4E5C1BEF-95E3-414C-875D-92677BC3C8CD}"/>
    <cellStyle name="一般_光華素食9月_香中94.9月菜單_香中94.9月菜單" xfId="4" xr:uid="{283C2730-8CB7-49A4-9765-2FA92B9AB3A6}"/>
  </cellStyles>
  <dxfs count="13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08&#23416;&#26399;\&#39135;&#26448;&#30331;&#37636;\&#39135;&#26448;&#20379;&#25033;&#24179;&#21488;-&#38597;&#22948;&#25972;&#29702;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12&#23416;&#26399;\&#26376;&#33756;&#21934;\113&#24180;3&#26376;&#33756;&#21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食材基本資料"/>
      <sheetName val="供應商維護 (2)"/>
      <sheetName val="食材品項分類"/>
      <sheetName val="Sheet3"/>
    </sheetNames>
    <sheetDataSet>
      <sheetData sheetId="0"/>
      <sheetData sheetId="1">
        <row r="1">
          <cell r="B1" t="str">
            <v>食材名稱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葷食菜單(明細)"/>
      <sheetName val="素食菜單(明細)"/>
      <sheetName val="1"/>
      <sheetName val="2"/>
      <sheetName val="3"/>
      <sheetName val="4"/>
      <sheetName val="5"/>
      <sheetName val="葷食菜單(簡表)"/>
      <sheetName val="素食菜單(簡表) "/>
      <sheetName val="菜色明細"/>
    </sheetNames>
    <sheetDataSet>
      <sheetData sheetId="0">
        <row r="22">
          <cell r="U22" t="str">
            <v>芹菜</v>
          </cell>
        </row>
        <row r="27">
          <cell r="X27" t="str">
            <v>東門水果</v>
          </cell>
        </row>
      </sheetData>
      <sheetData sheetId="1">
        <row r="22">
          <cell r="U22" t="str">
            <v>芹菜</v>
          </cell>
        </row>
        <row r="23">
          <cell r="I23" t="str">
            <v>香菜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F9224-7524-4B10-B746-179184089183}">
  <sheetPr>
    <pageSetUpPr fitToPage="1"/>
  </sheetPr>
  <dimension ref="A1:R478"/>
  <sheetViews>
    <sheetView view="pageBreakPreview" zoomScale="60" zoomScaleNormal="50" workbookViewId="0">
      <selection activeCell="W9" sqref="W9"/>
    </sheetView>
  </sheetViews>
  <sheetFormatPr defaultRowHeight="48.75" customHeight="1"/>
  <cols>
    <col min="1" max="1" width="7.375" style="202" customWidth="1"/>
    <col min="2" max="2" width="5.375" style="202" customWidth="1"/>
    <col min="3" max="3" width="7.625" style="202" customWidth="1"/>
    <col min="4" max="5" width="19.625" style="207" customWidth="1"/>
    <col min="6" max="6" width="15.625" style="202" customWidth="1"/>
    <col min="7" max="7" width="20.625" style="207" customWidth="1"/>
    <col min="8" max="9" width="9.625" style="202" customWidth="1"/>
    <col min="10" max="15" width="7.625" style="203" customWidth="1"/>
    <col min="16" max="16" width="6.625" style="203" customWidth="1"/>
    <col min="17" max="237" width="9" style="192"/>
    <col min="238" max="238" width="7.375" style="192" customWidth="1"/>
    <col min="239" max="239" width="5.375" style="192" customWidth="1"/>
    <col min="240" max="240" width="7.625" style="192" customWidth="1"/>
    <col min="241" max="241" width="19.625" style="192" customWidth="1"/>
    <col min="242" max="242" width="2.625" style="192" customWidth="1"/>
    <col min="243" max="245" width="12.625" style="192" customWidth="1"/>
    <col min="246" max="246" width="19.625" style="192" customWidth="1"/>
    <col min="247" max="247" width="2.625" style="192" customWidth="1"/>
    <col min="248" max="250" width="12.625" style="192" customWidth="1"/>
    <col min="251" max="255" width="2.625" style="192" customWidth="1"/>
    <col min="256" max="256" width="19.625" style="192" customWidth="1"/>
    <col min="257" max="257" width="2.625" style="192" customWidth="1"/>
    <col min="258" max="260" width="12.625" style="192" customWidth="1"/>
    <col min="261" max="262" width="15.625" style="192" customWidth="1"/>
    <col min="263" max="268" width="5.75" style="192" customWidth="1"/>
    <col min="269" max="269" width="7.125" style="192" customWidth="1"/>
    <col min="270" max="493" width="9" style="192"/>
    <col min="494" max="494" width="7.375" style="192" customWidth="1"/>
    <col min="495" max="495" width="5.375" style="192" customWidth="1"/>
    <col min="496" max="496" width="7.625" style="192" customWidth="1"/>
    <col min="497" max="497" width="19.625" style="192" customWidth="1"/>
    <col min="498" max="498" width="2.625" style="192" customWidth="1"/>
    <col min="499" max="501" width="12.625" style="192" customWidth="1"/>
    <col min="502" max="502" width="19.625" style="192" customWidth="1"/>
    <col min="503" max="503" width="2.625" style="192" customWidth="1"/>
    <col min="504" max="506" width="12.625" style="192" customWidth="1"/>
    <col min="507" max="511" width="2.625" style="192" customWidth="1"/>
    <col min="512" max="512" width="19.625" style="192" customWidth="1"/>
    <col min="513" max="513" width="2.625" style="192" customWidth="1"/>
    <col min="514" max="516" width="12.625" style="192" customWidth="1"/>
    <col min="517" max="518" width="15.625" style="192" customWidth="1"/>
    <col min="519" max="524" width="5.75" style="192" customWidth="1"/>
    <col min="525" max="525" width="7.125" style="192" customWidth="1"/>
    <col min="526" max="749" width="9" style="192"/>
    <col min="750" max="750" width="7.375" style="192" customWidth="1"/>
    <col min="751" max="751" width="5.375" style="192" customWidth="1"/>
    <col min="752" max="752" width="7.625" style="192" customWidth="1"/>
    <col min="753" max="753" width="19.625" style="192" customWidth="1"/>
    <col min="754" max="754" width="2.625" style="192" customWidth="1"/>
    <col min="755" max="757" width="12.625" style="192" customWidth="1"/>
    <col min="758" max="758" width="19.625" style="192" customWidth="1"/>
    <col min="759" max="759" width="2.625" style="192" customWidth="1"/>
    <col min="760" max="762" width="12.625" style="192" customWidth="1"/>
    <col min="763" max="767" width="2.625" style="192" customWidth="1"/>
    <col min="768" max="768" width="19.625" style="192" customWidth="1"/>
    <col min="769" max="769" width="2.625" style="192" customWidth="1"/>
    <col min="770" max="772" width="12.625" style="192" customWidth="1"/>
    <col min="773" max="774" width="15.625" style="192" customWidth="1"/>
    <col min="775" max="780" width="5.75" style="192" customWidth="1"/>
    <col min="781" max="781" width="7.125" style="192" customWidth="1"/>
    <col min="782" max="1005" width="9" style="192"/>
    <col min="1006" max="1006" width="7.375" style="192" customWidth="1"/>
    <col min="1007" max="1007" width="5.375" style="192" customWidth="1"/>
    <col min="1008" max="1008" width="7.625" style="192" customWidth="1"/>
    <col min="1009" max="1009" width="19.625" style="192" customWidth="1"/>
    <col min="1010" max="1010" width="2.625" style="192" customWidth="1"/>
    <col min="1011" max="1013" width="12.625" style="192" customWidth="1"/>
    <col min="1014" max="1014" width="19.625" style="192" customWidth="1"/>
    <col min="1015" max="1015" width="2.625" style="192" customWidth="1"/>
    <col min="1016" max="1018" width="12.625" style="192" customWidth="1"/>
    <col min="1019" max="1023" width="2.625" style="192" customWidth="1"/>
    <col min="1024" max="1024" width="19.625" style="192" customWidth="1"/>
    <col min="1025" max="1025" width="2.625" style="192" customWidth="1"/>
    <col min="1026" max="1028" width="12.625" style="192" customWidth="1"/>
    <col min="1029" max="1030" width="15.625" style="192" customWidth="1"/>
    <col min="1031" max="1036" width="5.75" style="192" customWidth="1"/>
    <col min="1037" max="1037" width="7.125" style="192" customWidth="1"/>
    <col min="1038" max="1261" width="9" style="192"/>
    <col min="1262" max="1262" width="7.375" style="192" customWidth="1"/>
    <col min="1263" max="1263" width="5.375" style="192" customWidth="1"/>
    <col min="1264" max="1264" width="7.625" style="192" customWidth="1"/>
    <col min="1265" max="1265" width="19.625" style="192" customWidth="1"/>
    <col min="1266" max="1266" width="2.625" style="192" customWidth="1"/>
    <col min="1267" max="1269" width="12.625" style="192" customWidth="1"/>
    <col min="1270" max="1270" width="19.625" style="192" customWidth="1"/>
    <col min="1271" max="1271" width="2.625" style="192" customWidth="1"/>
    <col min="1272" max="1274" width="12.625" style="192" customWidth="1"/>
    <col min="1275" max="1279" width="2.625" style="192" customWidth="1"/>
    <col min="1280" max="1280" width="19.625" style="192" customWidth="1"/>
    <col min="1281" max="1281" width="2.625" style="192" customWidth="1"/>
    <col min="1282" max="1284" width="12.625" style="192" customWidth="1"/>
    <col min="1285" max="1286" width="15.625" style="192" customWidth="1"/>
    <col min="1287" max="1292" width="5.75" style="192" customWidth="1"/>
    <col min="1293" max="1293" width="7.125" style="192" customWidth="1"/>
    <col min="1294" max="1517" width="9" style="192"/>
    <col min="1518" max="1518" width="7.375" style="192" customWidth="1"/>
    <col min="1519" max="1519" width="5.375" style="192" customWidth="1"/>
    <col min="1520" max="1520" width="7.625" style="192" customWidth="1"/>
    <col min="1521" max="1521" width="19.625" style="192" customWidth="1"/>
    <col min="1522" max="1522" width="2.625" style="192" customWidth="1"/>
    <col min="1523" max="1525" width="12.625" style="192" customWidth="1"/>
    <col min="1526" max="1526" width="19.625" style="192" customWidth="1"/>
    <col min="1527" max="1527" width="2.625" style="192" customWidth="1"/>
    <col min="1528" max="1530" width="12.625" style="192" customWidth="1"/>
    <col min="1531" max="1535" width="2.625" style="192" customWidth="1"/>
    <col min="1536" max="1536" width="19.625" style="192" customWidth="1"/>
    <col min="1537" max="1537" width="2.625" style="192" customWidth="1"/>
    <col min="1538" max="1540" width="12.625" style="192" customWidth="1"/>
    <col min="1541" max="1542" width="15.625" style="192" customWidth="1"/>
    <col min="1543" max="1548" width="5.75" style="192" customWidth="1"/>
    <col min="1549" max="1549" width="7.125" style="192" customWidth="1"/>
    <col min="1550" max="1773" width="9" style="192"/>
    <col min="1774" max="1774" width="7.375" style="192" customWidth="1"/>
    <col min="1775" max="1775" width="5.375" style="192" customWidth="1"/>
    <col min="1776" max="1776" width="7.625" style="192" customWidth="1"/>
    <col min="1777" max="1777" width="19.625" style="192" customWidth="1"/>
    <col min="1778" max="1778" width="2.625" style="192" customWidth="1"/>
    <col min="1779" max="1781" width="12.625" style="192" customWidth="1"/>
    <col min="1782" max="1782" width="19.625" style="192" customWidth="1"/>
    <col min="1783" max="1783" width="2.625" style="192" customWidth="1"/>
    <col min="1784" max="1786" width="12.625" style="192" customWidth="1"/>
    <col min="1787" max="1791" width="2.625" style="192" customWidth="1"/>
    <col min="1792" max="1792" width="19.625" style="192" customWidth="1"/>
    <col min="1793" max="1793" width="2.625" style="192" customWidth="1"/>
    <col min="1794" max="1796" width="12.625" style="192" customWidth="1"/>
    <col min="1797" max="1798" width="15.625" style="192" customWidth="1"/>
    <col min="1799" max="1804" width="5.75" style="192" customWidth="1"/>
    <col min="1805" max="1805" width="7.125" style="192" customWidth="1"/>
    <col min="1806" max="2029" width="9" style="192"/>
    <col min="2030" max="2030" width="7.375" style="192" customWidth="1"/>
    <col min="2031" max="2031" width="5.375" style="192" customWidth="1"/>
    <col min="2032" max="2032" width="7.625" style="192" customWidth="1"/>
    <col min="2033" max="2033" width="19.625" style="192" customWidth="1"/>
    <col min="2034" max="2034" width="2.625" style="192" customWidth="1"/>
    <col min="2035" max="2037" width="12.625" style="192" customWidth="1"/>
    <col min="2038" max="2038" width="19.625" style="192" customWidth="1"/>
    <col min="2039" max="2039" width="2.625" style="192" customWidth="1"/>
    <col min="2040" max="2042" width="12.625" style="192" customWidth="1"/>
    <col min="2043" max="2047" width="2.625" style="192" customWidth="1"/>
    <col min="2048" max="2048" width="19.625" style="192" customWidth="1"/>
    <col min="2049" max="2049" width="2.625" style="192" customWidth="1"/>
    <col min="2050" max="2052" width="12.625" style="192" customWidth="1"/>
    <col min="2053" max="2054" width="15.625" style="192" customWidth="1"/>
    <col min="2055" max="2060" width="5.75" style="192" customWidth="1"/>
    <col min="2061" max="2061" width="7.125" style="192" customWidth="1"/>
    <col min="2062" max="2285" width="9" style="192"/>
    <col min="2286" max="2286" width="7.375" style="192" customWidth="1"/>
    <col min="2287" max="2287" width="5.375" style="192" customWidth="1"/>
    <col min="2288" max="2288" width="7.625" style="192" customWidth="1"/>
    <col min="2289" max="2289" width="19.625" style="192" customWidth="1"/>
    <col min="2290" max="2290" width="2.625" style="192" customWidth="1"/>
    <col min="2291" max="2293" width="12.625" style="192" customWidth="1"/>
    <col min="2294" max="2294" width="19.625" style="192" customWidth="1"/>
    <col min="2295" max="2295" width="2.625" style="192" customWidth="1"/>
    <col min="2296" max="2298" width="12.625" style="192" customWidth="1"/>
    <col min="2299" max="2303" width="2.625" style="192" customWidth="1"/>
    <col min="2304" max="2304" width="19.625" style="192" customWidth="1"/>
    <col min="2305" max="2305" width="2.625" style="192" customWidth="1"/>
    <col min="2306" max="2308" width="12.625" style="192" customWidth="1"/>
    <col min="2309" max="2310" width="15.625" style="192" customWidth="1"/>
    <col min="2311" max="2316" width="5.75" style="192" customWidth="1"/>
    <col min="2317" max="2317" width="7.125" style="192" customWidth="1"/>
    <col min="2318" max="2541" width="9" style="192"/>
    <col min="2542" max="2542" width="7.375" style="192" customWidth="1"/>
    <col min="2543" max="2543" width="5.375" style="192" customWidth="1"/>
    <col min="2544" max="2544" width="7.625" style="192" customWidth="1"/>
    <col min="2545" max="2545" width="19.625" style="192" customWidth="1"/>
    <col min="2546" max="2546" width="2.625" style="192" customWidth="1"/>
    <col min="2547" max="2549" width="12.625" style="192" customWidth="1"/>
    <col min="2550" max="2550" width="19.625" style="192" customWidth="1"/>
    <col min="2551" max="2551" width="2.625" style="192" customWidth="1"/>
    <col min="2552" max="2554" width="12.625" style="192" customWidth="1"/>
    <col min="2555" max="2559" width="2.625" style="192" customWidth="1"/>
    <col min="2560" max="2560" width="19.625" style="192" customWidth="1"/>
    <col min="2561" max="2561" width="2.625" style="192" customWidth="1"/>
    <col min="2562" max="2564" width="12.625" style="192" customWidth="1"/>
    <col min="2565" max="2566" width="15.625" style="192" customWidth="1"/>
    <col min="2567" max="2572" width="5.75" style="192" customWidth="1"/>
    <col min="2573" max="2573" width="7.125" style="192" customWidth="1"/>
    <col min="2574" max="2797" width="9" style="192"/>
    <col min="2798" max="2798" width="7.375" style="192" customWidth="1"/>
    <col min="2799" max="2799" width="5.375" style="192" customWidth="1"/>
    <col min="2800" max="2800" width="7.625" style="192" customWidth="1"/>
    <col min="2801" max="2801" width="19.625" style="192" customWidth="1"/>
    <col min="2802" max="2802" width="2.625" style="192" customWidth="1"/>
    <col min="2803" max="2805" width="12.625" style="192" customWidth="1"/>
    <col min="2806" max="2806" width="19.625" style="192" customWidth="1"/>
    <col min="2807" max="2807" width="2.625" style="192" customWidth="1"/>
    <col min="2808" max="2810" width="12.625" style="192" customWidth="1"/>
    <col min="2811" max="2815" width="2.625" style="192" customWidth="1"/>
    <col min="2816" max="2816" width="19.625" style="192" customWidth="1"/>
    <col min="2817" max="2817" width="2.625" style="192" customWidth="1"/>
    <col min="2818" max="2820" width="12.625" style="192" customWidth="1"/>
    <col min="2821" max="2822" width="15.625" style="192" customWidth="1"/>
    <col min="2823" max="2828" width="5.75" style="192" customWidth="1"/>
    <col min="2829" max="2829" width="7.125" style="192" customWidth="1"/>
    <col min="2830" max="3053" width="9" style="192"/>
    <col min="3054" max="3054" width="7.375" style="192" customWidth="1"/>
    <col min="3055" max="3055" width="5.375" style="192" customWidth="1"/>
    <col min="3056" max="3056" width="7.625" style="192" customWidth="1"/>
    <col min="3057" max="3057" width="19.625" style="192" customWidth="1"/>
    <col min="3058" max="3058" width="2.625" style="192" customWidth="1"/>
    <col min="3059" max="3061" width="12.625" style="192" customWidth="1"/>
    <col min="3062" max="3062" width="19.625" style="192" customWidth="1"/>
    <col min="3063" max="3063" width="2.625" style="192" customWidth="1"/>
    <col min="3064" max="3066" width="12.625" style="192" customWidth="1"/>
    <col min="3067" max="3071" width="2.625" style="192" customWidth="1"/>
    <col min="3072" max="3072" width="19.625" style="192" customWidth="1"/>
    <col min="3073" max="3073" width="2.625" style="192" customWidth="1"/>
    <col min="3074" max="3076" width="12.625" style="192" customWidth="1"/>
    <col min="3077" max="3078" width="15.625" style="192" customWidth="1"/>
    <col min="3079" max="3084" width="5.75" style="192" customWidth="1"/>
    <col min="3085" max="3085" width="7.125" style="192" customWidth="1"/>
    <col min="3086" max="3309" width="9" style="192"/>
    <col min="3310" max="3310" width="7.375" style="192" customWidth="1"/>
    <col min="3311" max="3311" width="5.375" style="192" customWidth="1"/>
    <col min="3312" max="3312" width="7.625" style="192" customWidth="1"/>
    <col min="3313" max="3313" width="19.625" style="192" customWidth="1"/>
    <col min="3314" max="3314" width="2.625" style="192" customWidth="1"/>
    <col min="3315" max="3317" width="12.625" style="192" customWidth="1"/>
    <col min="3318" max="3318" width="19.625" style="192" customWidth="1"/>
    <col min="3319" max="3319" width="2.625" style="192" customWidth="1"/>
    <col min="3320" max="3322" width="12.625" style="192" customWidth="1"/>
    <col min="3323" max="3327" width="2.625" style="192" customWidth="1"/>
    <col min="3328" max="3328" width="19.625" style="192" customWidth="1"/>
    <col min="3329" max="3329" width="2.625" style="192" customWidth="1"/>
    <col min="3330" max="3332" width="12.625" style="192" customWidth="1"/>
    <col min="3333" max="3334" width="15.625" style="192" customWidth="1"/>
    <col min="3335" max="3340" width="5.75" style="192" customWidth="1"/>
    <col min="3341" max="3341" width="7.125" style="192" customWidth="1"/>
    <col min="3342" max="3565" width="9" style="192"/>
    <col min="3566" max="3566" width="7.375" style="192" customWidth="1"/>
    <col min="3567" max="3567" width="5.375" style="192" customWidth="1"/>
    <col min="3568" max="3568" width="7.625" style="192" customWidth="1"/>
    <col min="3569" max="3569" width="19.625" style="192" customWidth="1"/>
    <col min="3570" max="3570" width="2.625" style="192" customWidth="1"/>
    <col min="3571" max="3573" width="12.625" style="192" customWidth="1"/>
    <col min="3574" max="3574" width="19.625" style="192" customWidth="1"/>
    <col min="3575" max="3575" width="2.625" style="192" customWidth="1"/>
    <col min="3576" max="3578" width="12.625" style="192" customWidth="1"/>
    <col min="3579" max="3583" width="2.625" style="192" customWidth="1"/>
    <col min="3584" max="3584" width="19.625" style="192" customWidth="1"/>
    <col min="3585" max="3585" width="2.625" style="192" customWidth="1"/>
    <col min="3586" max="3588" width="12.625" style="192" customWidth="1"/>
    <col min="3589" max="3590" width="15.625" style="192" customWidth="1"/>
    <col min="3591" max="3596" width="5.75" style="192" customWidth="1"/>
    <col min="3597" max="3597" width="7.125" style="192" customWidth="1"/>
    <col min="3598" max="3821" width="9" style="192"/>
    <col min="3822" max="3822" width="7.375" style="192" customWidth="1"/>
    <col min="3823" max="3823" width="5.375" style="192" customWidth="1"/>
    <col min="3824" max="3824" width="7.625" style="192" customWidth="1"/>
    <col min="3825" max="3825" width="19.625" style="192" customWidth="1"/>
    <col min="3826" max="3826" width="2.625" style="192" customWidth="1"/>
    <col min="3827" max="3829" width="12.625" style="192" customWidth="1"/>
    <col min="3830" max="3830" width="19.625" style="192" customWidth="1"/>
    <col min="3831" max="3831" width="2.625" style="192" customWidth="1"/>
    <col min="3832" max="3834" width="12.625" style="192" customWidth="1"/>
    <col min="3835" max="3839" width="2.625" style="192" customWidth="1"/>
    <col min="3840" max="3840" width="19.625" style="192" customWidth="1"/>
    <col min="3841" max="3841" width="2.625" style="192" customWidth="1"/>
    <col min="3842" max="3844" width="12.625" style="192" customWidth="1"/>
    <col min="3845" max="3846" width="15.625" style="192" customWidth="1"/>
    <col min="3847" max="3852" width="5.75" style="192" customWidth="1"/>
    <col min="3853" max="3853" width="7.125" style="192" customWidth="1"/>
    <col min="3854" max="4077" width="9" style="192"/>
    <col min="4078" max="4078" width="7.375" style="192" customWidth="1"/>
    <col min="4079" max="4079" width="5.375" style="192" customWidth="1"/>
    <col min="4080" max="4080" width="7.625" style="192" customWidth="1"/>
    <col min="4081" max="4081" width="19.625" style="192" customWidth="1"/>
    <col min="4082" max="4082" width="2.625" style="192" customWidth="1"/>
    <col min="4083" max="4085" width="12.625" style="192" customWidth="1"/>
    <col min="4086" max="4086" width="19.625" style="192" customWidth="1"/>
    <col min="4087" max="4087" width="2.625" style="192" customWidth="1"/>
    <col min="4088" max="4090" width="12.625" style="192" customWidth="1"/>
    <col min="4091" max="4095" width="2.625" style="192" customWidth="1"/>
    <col min="4096" max="4096" width="19.625" style="192" customWidth="1"/>
    <col min="4097" max="4097" width="2.625" style="192" customWidth="1"/>
    <col min="4098" max="4100" width="12.625" style="192" customWidth="1"/>
    <col min="4101" max="4102" width="15.625" style="192" customWidth="1"/>
    <col min="4103" max="4108" width="5.75" style="192" customWidth="1"/>
    <col min="4109" max="4109" width="7.125" style="192" customWidth="1"/>
    <col min="4110" max="4333" width="9" style="192"/>
    <col min="4334" max="4334" width="7.375" style="192" customWidth="1"/>
    <col min="4335" max="4335" width="5.375" style="192" customWidth="1"/>
    <col min="4336" max="4336" width="7.625" style="192" customWidth="1"/>
    <col min="4337" max="4337" width="19.625" style="192" customWidth="1"/>
    <col min="4338" max="4338" width="2.625" style="192" customWidth="1"/>
    <col min="4339" max="4341" width="12.625" style="192" customWidth="1"/>
    <col min="4342" max="4342" width="19.625" style="192" customWidth="1"/>
    <col min="4343" max="4343" width="2.625" style="192" customWidth="1"/>
    <col min="4344" max="4346" width="12.625" style="192" customWidth="1"/>
    <col min="4347" max="4351" width="2.625" style="192" customWidth="1"/>
    <col min="4352" max="4352" width="19.625" style="192" customWidth="1"/>
    <col min="4353" max="4353" width="2.625" style="192" customWidth="1"/>
    <col min="4354" max="4356" width="12.625" style="192" customWidth="1"/>
    <col min="4357" max="4358" width="15.625" style="192" customWidth="1"/>
    <col min="4359" max="4364" width="5.75" style="192" customWidth="1"/>
    <col min="4365" max="4365" width="7.125" style="192" customWidth="1"/>
    <col min="4366" max="4589" width="9" style="192"/>
    <col min="4590" max="4590" width="7.375" style="192" customWidth="1"/>
    <col min="4591" max="4591" width="5.375" style="192" customWidth="1"/>
    <col min="4592" max="4592" width="7.625" style="192" customWidth="1"/>
    <col min="4593" max="4593" width="19.625" style="192" customWidth="1"/>
    <col min="4594" max="4594" width="2.625" style="192" customWidth="1"/>
    <col min="4595" max="4597" width="12.625" style="192" customWidth="1"/>
    <col min="4598" max="4598" width="19.625" style="192" customWidth="1"/>
    <col min="4599" max="4599" width="2.625" style="192" customWidth="1"/>
    <col min="4600" max="4602" width="12.625" style="192" customWidth="1"/>
    <col min="4603" max="4607" width="2.625" style="192" customWidth="1"/>
    <col min="4608" max="4608" width="19.625" style="192" customWidth="1"/>
    <col min="4609" max="4609" width="2.625" style="192" customWidth="1"/>
    <col min="4610" max="4612" width="12.625" style="192" customWidth="1"/>
    <col min="4613" max="4614" width="15.625" style="192" customWidth="1"/>
    <col min="4615" max="4620" width="5.75" style="192" customWidth="1"/>
    <col min="4621" max="4621" width="7.125" style="192" customWidth="1"/>
    <col min="4622" max="4845" width="9" style="192"/>
    <col min="4846" max="4846" width="7.375" style="192" customWidth="1"/>
    <col min="4847" max="4847" width="5.375" style="192" customWidth="1"/>
    <col min="4848" max="4848" width="7.625" style="192" customWidth="1"/>
    <col min="4849" max="4849" width="19.625" style="192" customWidth="1"/>
    <col min="4850" max="4850" width="2.625" style="192" customWidth="1"/>
    <col min="4851" max="4853" width="12.625" style="192" customWidth="1"/>
    <col min="4854" max="4854" width="19.625" style="192" customWidth="1"/>
    <col min="4855" max="4855" width="2.625" style="192" customWidth="1"/>
    <col min="4856" max="4858" width="12.625" style="192" customWidth="1"/>
    <col min="4859" max="4863" width="2.625" style="192" customWidth="1"/>
    <col min="4864" max="4864" width="19.625" style="192" customWidth="1"/>
    <col min="4865" max="4865" width="2.625" style="192" customWidth="1"/>
    <col min="4866" max="4868" width="12.625" style="192" customWidth="1"/>
    <col min="4869" max="4870" width="15.625" style="192" customWidth="1"/>
    <col min="4871" max="4876" width="5.75" style="192" customWidth="1"/>
    <col min="4877" max="4877" width="7.125" style="192" customWidth="1"/>
    <col min="4878" max="5101" width="9" style="192"/>
    <col min="5102" max="5102" width="7.375" style="192" customWidth="1"/>
    <col min="5103" max="5103" width="5.375" style="192" customWidth="1"/>
    <col min="5104" max="5104" width="7.625" style="192" customWidth="1"/>
    <col min="5105" max="5105" width="19.625" style="192" customWidth="1"/>
    <col min="5106" max="5106" width="2.625" style="192" customWidth="1"/>
    <col min="5107" max="5109" width="12.625" style="192" customWidth="1"/>
    <col min="5110" max="5110" width="19.625" style="192" customWidth="1"/>
    <col min="5111" max="5111" width="2.625" style="192" customWidth="1"/>
    <col min="5112" max="5114" width="12.625" style="192" customWidth="1"/>
    <col min="5115" max="5119" width="2.625" style="192" customWidth="1"/>
    <col min="5120" max="5120" width="19.625" style="192" customWidth="1"/>
    <col min="5121" max="5121" width="2.625" style="192" customWidth="1"/>
    <col min="5122" max="5124" width="12.625" style="192" customWidth="1"/>
    <col min="5125" max="5126" width="15.625" style="192" customWidth="1"/>
    <col min="5127" max="5132" width="5.75" style="192" customWidth="1"/>
    <col min="5133" max="5133" width="7.125" style="192" customWidth="1"/>
    <col min="5134" max="5357" width="9" style="192"/>
    <col min="5358" max="5358" width="7.375" style="192" customWidth="1"/>
    <col min="5359" max="5359" width="5.375" style="192" customWidth="1"/>
    <col min="5360" max="5360" width="7.625" style="192" customWidth="1"/>
    <col min="5361" max="5361" width="19.625" style="192" customWidth="1"/>
    <col min="5362" max="5362" width="2.625" style="192" customWidth="1"/>
    <col min="5363" max="5365" width="12.625" style="192" customWidth="1"/>
    <col min="5366" max="5366" width="19.625" style="192" customWidth="1"/>
    <col min="5367" max="5367" width="2.625" style="192" customWidth="1"/>
    <col min="5368" max="5370" width="12.625" style="192" customWidth="1"/>
    <col min="5371" max="5375" width="2.625" style="192" customWidth="1"/>
    <col min="5376" max="5376" width="19.625" style="192" customWidth="1"/>
    <col min="5377" max="5377" width="2.625" style="192" customWidth="1"/>
    <col min="5378" max="5380" width="12.625" style="192" customWidth="1"/>
    <col min="5381" max="5382" width="15.625" style="192" customWidth="1"/>
    <col min="5383" max="5388" width="5.75" style="192" customWidth="1"/>
    <col min="5389" max="5389" width="7.125" style="192" customWidth="1"/>
    <col min="5390" max="5613" width="9" style="192"/>
    <col min="5614" max="5614" width="7.375" style="192" customWidth="1"/>
    <col min="5615" max="5615" width="5.375" style="192" customWidth="1"/>
    <col min="5616" max="5616" width="7.625" style="192" customWidth="1"/>
    <col min="5617" max="5617" width="19.625" style="192" customWidth="1"/>
    <col min="5618" max="5618" width="2.625" style="192" customWidth="1"/>
    <col min="5619" max="5621" width="12.625" style="192" customWidth="1"/>
    <col min="5622" max="5622" width="19.625" style="192" customWidth="1"/>
    <col min="5623" max="5623" width="2.625" style="192" customWidth="1"/>
    <col min="5624" max="5626" width="12.625" style="192" customWidth="1"/>
    <col min="5627" max="5631" width="2.625" style="192" customWidth="1"/>
    <col min="5632" max="5632" width="19.625" style="192" customWidth="1"/>
    <col min="5633" max="5633" width="2.625" style="192" customWidth="1"/>
    <col min="5634" max="5636" width="12.625" style="192" customWidth="1"/>
    <col min="5637" max="5638" width="15.625" style="192" customWidth="1"/>
    <col min="5639" max="5644" width="5.75" style="192" customWidth="1"/>
    <col min="5645" max="5645" width="7.125" style="192" customWidth="1"/>
    <col min="5646" max="5869" width="9" style="192"/>
    <col min="5870" max="5870" width="7.375" style="192" customWidth="1"/>
    <col min="5871" max="5871" width="5.375" style="192" customWidth="1"/>
    <col min="5872" max="5872" width="7.625" style="192" customWidth="1"/>
    <col min="5873" max="5873" width="19.625" style="192" customWidth="1"/>
    <col min="5874" max="5874" width="2.625" style="192" customWidth="1"/>
    <col min="5875" max="5877" width="12.625" style="192" customWidth="1"/>
    <col min="5878" max="5878" width="19.625" style="192" customWidth="1"/>
    <col min="5879" max="5879" width="2.625" style="192" customWidth="1"/>
    <col min="5880" max="5882" width="12.625" style="192" customWidth="1"/>
    <col min="5883" max="5887" width="2.625" style="192" customWidth="1"/>
    <col min="5888" max="5888" width="19.625" style="192" customWidth="1"/>
    <col min="5889" max="5889" width="2.625" style="192" customWidth="1"/>
    <col min="5890" max="5892" width="12.625" style="192" customWidth="1"/>
    <col min="5893" max="5894" width="15.625" style="192" customWidth="1"/>
    <col min="5895" max="5900" width="5.75" style="192" customWidth="1"/>
    <col min="5901" max="5901" width="7.125" style="192" customWidth="1"/>
    <col min="5902" max="6125" width="9" style="192"/>
    <col min="6126" max="6126" width="7.375" style="192" customWidth="1"/>
    <col min="6127" max="6127" width="5.375" style="192" customWidth="1"/>
    <col min="6128" max="6128" width="7.625" style="192" customWidth="1"/>
    <col min="6129" max="6129" width="19.625" style="192" customWidth="1"/>
    <col min="6130" max="6130" width="2.625" style="192" customWidth="1"/>
    <col min="6131" max="6133" width="12.625" style="192" customWidth="1"/>
    <col min="6134" max="6134" width="19.625" style="192" customWidth="1"/>
    <col min="6135" max="6135" width="2.625" style="192" customWidth="1"/>
    <col min="6136" max="6138" width="12.625" style="192" customWidth="1"/>
    <col min="6139" max="6143" width="2.625" style="192" customWidth="1"/>
    <col min="6144" max="6144" width="19.625" style="192" customWidth="1"/>
    <col min="6145" max="6145" width="2.625" style="192" customWidth="1"/>
    <col min="6146" max="6148" width="12.625" style="192" customWidth="1"/>
    <col min="6149" max="6150" width="15.625" style="192" customWidth="1"/>
    <col min="6151" max="6156" width="5.75" style="192" customWidth="1"/>
    <col min="6157" max="6157" width="7.125" style="192" customWidth="1"/>
    <col min="6158" max="6381" width="9" style="192"/>
    <col min="6382" max="6382" width="7.375" style="192" customWidth="1"/>
    <col min="6383" max="6383" width="5.375" style="192" customWidth="1"/>
    <col min="6384" max="6384" width="7.625" style="192" customWidth="1"/>
    <col min="6385" max="6385" width="19.625" style="192" customWidth="1"/>
    <col min="6386" max="6386" width="2.625" style="192" customWidth="1"/>
    <col min="6387" max="6389" width="12.625" style="192" customWidth="1"/>
    <col min="6390" max="6390" width="19.625" style="192" customWidth="1"/>
    <col min="6391" max="6391" width="2.625" style="192" customWidth="1"/>
    <col min="6392" max="6394" width="12.625" style="192" customWidth="1"/>
    <col min="6395" max="6399" width="2.625" style="192" customWidth="1"/>
    <col min="6400" max="6400" width="19.625" style="192" customWidth="1"/>
    <col min="6401" max="6401" width="2.625" style="192" customWidth="1"/>
    <col min="6402" max="6404" width="12.625" style="192" customWidth="1"/>
    <col min="6405" max="6406" width="15.625" style="192" customWidth="1"/>
    <col min="6407" max="6412" width="5.75" style="192" customWidth="1"/>
    <col min="6413" max="6413" width="7.125" style="192" customWidth="1"/>
    <col min="6414" max="6637" width="9" style="192"/>
    <col min="6638" max="6638" width="7.375" style="192" customWidth="1"/>
    <col min="6639" max="6639" width="5.375" style="192" customWidth="1"/>
    <col min="6640" max="6640" width="7.625" style="192" customWidth="1"/>
    <col min="6641" max="6641" width="19.625" style="192" customWidth="1"/>
    <col min="6642" max="6642" width="2.625" style="192" customWidth="1"/>
    <col min="6643" max="6645" width="12.625" style="192" customWidth="1"/>
    <col min="6646" max="6646" width="19.625" style="192" customWidth="1"/>
    <col min="6647" max="6647" width="2.625" style="192" customWidth="1"/>
    <col min="6648" max="6650" width="12.625" style="192" customWidth="1"/>
    <col min="6651" max="6655" width="2.625" style="192" customWidth="1"/>
    <col min="6656" max="6656" width="19.625" style="192" customWidth="1"/>
    <col min="6657" max="6657" width="2.625" style="192" customWidth="1"/>
    <col min="6658" max="6660" width="12.625" style="192" customWidth="1"/>
    <col min="6661" max="6662" width="15.625" style="192" customWidth="1"/>
    <col min="6663" max="6668" width="5.75" style="192" customWidth="1"/>
    <col min="6669" max="6669" width="7.125" style="192" customWidth="1"/>
    <col min="6670" max="6893" width="9" style="192"/>
    <col min="6894" max="6894" width="7.375" style="192" customWidth="1"/>
    <col min="6895" max="6895" width="5.375" style="192" customWidth="1"/>
    <col min="6896" max="6896" width="7.625" style="192" customWidth="1"/>
    <col min="6897" max="6897" width="19.625" style="192" customWidth="1"/>
    <col min="6898" max="6898" width="2.625" style="192" customWidth="1"/>
    <col min="6899" max="6901" width="12.625" style="192" customWidth="1"/>
    <col min="6902" max="6902" width="19.625" style="192" customWidth="1"/>
    <col min="6903" max="6903" width="2.625" style="192" customWidth="1"/>
    <col min="6904" max="6906" width="12.625" style="192" customWidth="1"/>
    <col min="6907" max="6911" width="2.625" style="192" customWidth="1"/>
    <col min="6912" max="6912" width="19.625" style="192" customWidth="1"/>
    <col min="6913" max="6913" width="2.625" style="192" customWidth="1"/>
    <col min="6914" max="6916" width="12.625" style="192" customWidth="1"/>
    <col min="6917" max="6918" width="15.625" style="192" customWidth="1"/>
    <col min="6919" max="6924" width="5.75" style="192" customWidth="1"/>
    <col min="6925" max="6925" width="7.125" style="192" customWidth="1"/>
    <col min="6926" max="7149" width="9" style="192"/>
    <col min="7150" max="7150" width="7.375" style="192" customWidth="1"/>
    <col min="7151" max="7151" width="5.375" style="192" customWidth="1"/>
    <col min="7152" max="7152" width="7.625" style="192" customWidth="1"/>
    <col min="7153" max="7153" width="19.625" style="192" customWidth="1"/>
    <col min="7154" max="7154" width="2.625" style="192" customWidth="1"/>
    <col min="7155" max="7157" width="12.625" style="192" customWidth="1"/>
    <col min="7158" max="7158" width="19.625" style="192" customWidth="1"/>
    <col min="7159" max="7159" width="2.625" style="192" customWidth="1"/>
    <col min="7160" max="7162" width="12.625" style="192" customWidth="1"/>
    <col min="7163" max="7167" width="2.625" style="192" customWidth="1"/>
    <col min="7168" max="7168" width="19.625" style="192" customWidth="1"/>
    <col min="7169" max="7169" width="2.625" style="192" customWidth="1"/>
    <col min="7170" max="7172" width="12.625" style="192" customWidth="1"/>
    <col min="7173" max="7174" width="15.625" style="192" customWidth="1"/>
    <col min="7175" max="7180" width="5.75" style="192" customWidth="1"/>
    <col min="7181" max="7181" width="7.125" style="192" customWidth="1"/>
    <col min="7182" max="7405" width="9" style="192"/>
    <col min="7406" max="7406" width="7.375" style="192" customWidth="1"/>
    <col min="7407" max="7407" width="5.375" style="192" customWidth="1"/>
    <col min="7408" max="7408" width="7.625" style="192" customWidth="1"/>
    <col min="7409" max="7409" width="19.625" style="192" customWidth="1"/>
    <col min="7410" max="7410" width="2.625" style="192" customWidth="1"/>
    <col min="7411" max="7413" width="12.625" style="192" customWidth="1"/>
    <col min="7414" max="7414" width="19.625" style="192" customWidth="1"/>
    <col min="7415" max="7415" width="2.625" style="192" customWidth="1"/>
    <col min="7416" max="7418" width="12.625" style="192" customWidth="1"/>
    <col min="7419" max="7423" width="2.625" style="192" customWidth="1"/>
    <col min="7424" max="7424" width="19.625" style="192" customWidth="1"/>
    <col min="7425" max="7425" width="2.625" style="192" customWidth="1"/>
    <col min="7426" max="7428" width="12.625" style="192" customWidth="1"/>
    <col min="7429" max="7430" width="15.625" style="192" customWidth="1"/>
    <col min="7431" max="7436" width="5.75" style="192" customWidth="1"/>
    <col min="7437" max="7437" width="7.125" style="192" customWidth="1"/>
    <col min="7438" max="7661" width="9" style="192"/>
    <col min="7662" max="7662" width="7.375" style="192" customWidth="1"/>
    <col min="7663" max="7663" width="5.375" style="192" customWidth="1"/>
    <col min="7664" max="7664" width="7.625" style="192" customWidth="1"/>
    <col min="7665" max="7665" width="19.625" style="192" customWidth="1"/>
    <col min="7666" max="7666" width="2.625" style="192" customWidth="1"/>
    <col min="7667" max="7669" width="12.625" style="192" customWidth="1"/>
    <col min="7670" max="7670" width="19.625" style="192" customWidth="1"/>
    <col min="7671" max="7671" width="2.625" style="192" customWidth="1"/>
    <col min="7672" max="7674" width="12.625" style="192" customWidth="1"/>
    <col min="7675" max="7679" width="2.625" style="192" customWidth="1"/>
    <col min="7680" max="7680" width="19.625" style="192" customWidth="1"/>
    <col min="7681" max="7681" width="2.625" style="192" customWidth="1"/>
    <col min="7682" max="7684" width="12.625" style="192" customWidth="1"/>
    <col min="7685" max="7686" width="15.625" style="192" customWidth="1"/>
    <col min="7687" max="7692" width="5.75" style="192" customWidth="1"/>
    <col min="7693" max="7693" width="7.125" style="192" customWidth="1"/>
    <col min="7694" max="7917" width="9" style="192"/>
    <col min="7918" max="7918" width="7.375" style="192" customWidth="1"/>
    <col min="7919" max="7919" width="5.375" style="192" customWidth="1"/>
    <col min="7920" max="7920" width="7.625" style="192" customWidth="1"/>
    <col min="7921" max="7921" width="19.625" style="192" customWidth="1"/>
    <col min="7922" max="7922" width="2.625" style="192" customWidth="1"/>
    <col min="7923" max="7925" width="12.625" style="192" customWidth="1"/>
    <col min="7926" max="7926" width="19.625" style="192" customWidth="1"/>
    <col min="7927" max="7927" width="2.625" style="192" customWidth="1"/>
    <col min="7928" max="7930" width="12.625" style="192" customWidth="1"/>
    <col min="7931" max="7935" width="2.625" style="192" customWidth="1"/>
    <col min="7936" max="7936" width="19.625" style="192" customWidth="1"/>
    <col min="7937" max="7937" width="2.625" style="192" customWidth="1"/>
    <col min="7938" max="7940" width="12.625" style="192" customWidth="1"/>
    <col min="7941" max="7942" width="15.625" style="192" customWidth="1"/>
    <col min="7943" max="7948" width="5.75" style="192" customWidth="1"/>
    <col min="7949" max="7949" width="7.125" style="192" customWidth="1"/>
    <col min="7950" max="8173" width="9" style="192"/>
    <col min="8174" max="8174" width="7.375" style="192" customWidth="1"/>
    <col min="8175" max="8175" width="5.375" style="192" customWidth="1"/>
    <col min="8176" max="8176" width="7.625" style="192" customWidth="1"/>
    <col min="8177" max="8177" width="19.625" style="192" customWidth="1"/>
    <col min="8178" max="8178" width="2.625" style="192" customWidth="1"/>
    <col min="8179" max="8181" width="12.625" style="192" customWidth="1"/>
    <col min="8182" max="8182" width="19.625" style="192" customWidth="1"/>
    <col min="8183" max="8183" width="2.625" style="192" customWidth="1"/>
    <col min="8184" max="8186" width="12.625" style="192" customWidth="1"/>
    <col min="8187" max="8191" width="2.625" style="192" customWidth="1"/>
    <col min="8192" max="8192" width="19.625" style="192" customWidth="1"/>
    <col min="8193" max="8193" width="2.625" style="192" customWidth="1"/>
    <col min="8194" max="8196" width="12.625" style="192" customWidth="1"/>
    <col min="8197" max="8198" width="15.625" style="192" customWidth="1"/>
    <col min="8199" max="8204" width="5.75" style="192" customWidth="1"/>
    <col min="8205" max="8205" width="7.125" style="192" customWidth="1"/>
    <col min="8206" max="8429" width="9" style="192"/>
    <col min="8430" max="8430" width="7.375" style="192" customWidth="1"/>
    <col min="8431" max="8431" width="5.375" style="192" customWidth="1"/>
    <col min="8432" max="8432" width="7.625" style="192" customWidth="1"/>
    <col min="8433" max="8433" width="19.625" style="192" customWidth="1"/>
    <col min="8434" max="8434" width="2.625" style="192" customWidth="1"/>
    <col min="8435" max="8437" width="12.625" style="192" customWidth="1"/>
    <col min="8438" max="8438" width="19.625" style="192" customWidth="1"/>
    <col min="8439" max="8439" width="2.625" style="192" customWidth="1"/>
    <col min="8440" max="8442" width="12.625" style="192" customWidth="1"/>
    <col min="8443" max="8447" width="2.625" style="192" customWidth="1"/>
    <col min="8448" max="8448" width="19.625" style="192" customWidth="1"/>
    <col min="8449" max="8449" width="2.625" style="192" customWidth="1"/>
    <col min="8450" max="8452" width="12.625" style="192" customWidth="1"/>
    <col min="8453" max="8454" width="15.625" style="192" customWidth="1"/>
    <col min="8455" max="8460" width="5.75" style="192" customWidth="1"/>
    <col min="8461" max="8461" width="7.125" style="192" customWidth="1"/>
    <col min="8462" max="8685" width="9" style="192"/>
    <col min="8686" max="8686" width="7.375" style="192" customWidth="1"/>
    <col min="8687" max="8687" width="5.375" style="192" customWidth="1"/>
    <col min="8688" max="8688" width="7.625" style="192" customWidth="1"/>
    <col min="8689" max="8689" width="19.625" style="192" customWidth="1"/>
    <col min="8690" max="8690" width="2.625" style="192" customWidth="1"/>
    <col min="8691" max="8693" width="12.625" style="192" customWidth="1"/>
    <col min="8694" max="8694" width="19.625" style="192" customWidth="1"/>
    <col min="8695" max="8695" width="2.625" style="192" customWidth="1"/>
    <col min="8696" max="8698" width="12.625" style="192" customWidth="1"/>
    <col min="8699" max="8703" width="2.625" style="192" customWidth="1"/>
    <col min="8704" max="8704" width="19.625" style="192" customWidth="1"/>
    <col min="8705" max="8705" width="2.625" style="192" customWidth="1"/>
    <col min="8706" max="8708" width="12.625" style="192" customWidth="1"/>
    <col min="8709" max="8710" width="15.625" style="192" customWidth="1"/>
    <col min="8711" max="8716" width="5.75" style="192" customWidth="1"/>
    <col min="8717" max="8717" width="7.125" style="192" customWidth="1"/>
    <col min="8718" max="8941" width="9" style="192"/>
    <col min="8942" max="8942" width="7.375" style="192" customWidth="1"/>
    <col min="8943" max="8943" width="5.375" style="192" customWidth="1"/>
    <col min="8944" max="8944" width="7.625" style="192" customWidth="1"/>
    <col min="8945" max="8945" width="19.625" style="192" customWidth="1"/>
    <col min="8946" max="8946" width="2.625" style="192" customWidth="1"/>
    <col min="8947" max="8949" width="12.625" style="192" customWidth="1"/>
    <col min="8950" max="8950" width="19.625" style="192" customWidth="1"/>
    <col min="8951" max="8951" width="2.625" style="192" customWidth="1"/>
    <col min="8952" max="8954" width="12.625" style="192" customWidth="1"/>
    <col min="8955" max="8959" width="2.625" style="192" customWidth="1"/>
    <col min="8960" max="8960" width="19.625" style="192" customWidth="1"/>
    <col min="8961" max="8961" width="2.625" style="192" customWidth="1"/>
    <col min="8962" max="8964" width="12.625" style="192" customWidth="1"/>
    <col min="8965" max="8966" width="15.625" style="192" customWidth="1"/>
    <col min="8967" max="8972" width="5.75" style="192" customWidth="1"/>
    <col min="8973" max="8973" width="7.125" style="192" customWidth="1"/>
    <col min="8974" max="9197" width="9" style="192"/>
    <col min="9198" max="9198" width="7.375" style="192" customWidth="1"/>
    <col min="9199" max="9199" width="5.375" style="192" customWidth="1"/>
    <col min="9200" max="9200" width="7.625" style="192" customWidth="1"/>
    <col min="9201" max="9201" width="19.625" style="192" customWidth="1"/>
    <col min="9202" max="9202" width="2.625" style="192" customWidth="1"/>
    <col min="9203" max="9205" width="12.625" style="192" customWidth="1"/>
    <col min="9206" max="9206" width="19.625" style="192" customWidth="1"/>
    <col min="9207" max="9207" width="2.625" style="192" customWidth="1"/>
    <col min="9208" max="9210" width="12.625" style="192" customWidth="1"/>
    <col min="9211" max="9215" width="2.625" style="192" customWidth="1"/>
    <col min="9216" max="9216" width="19.625" style="192" customWidth="1"/>
    <col min="9217" max="9217" width="2.625" style="192" customWidth="1"/>
    <col min="9218" max="9220" width="12.625" style="192" customWidth="1"/>
    <col min="9221" max="9222" width="15.625" style="192" customWidth="1"/>
    <col min="9223" max="9228" width="5.75" style="192" customWidth="1"/>
    <col min="9229" max="9229" width="7.125" style="192" customWidth="1"/>
    <col min="9230" max="9453" width="9" style="192"/>
    <col min="9454" max="9454" width="7.375" style="192" customWidth="1"/>
    <col min="9455" max="9455" width="5.375" style="192" customWidth="1"/>
    <col min="9456" max="9456" width="7.625" style="192" customWidth="1"/>
    <col min="9457" max="9457" width="19.625" style="192" customWidth="1"/>
    <col min="9458" max="9458" width="2.625" style="192" customWidth="1"/>
    <col min="9459" max="9461" width="12.625" style="192" customWidth="1"/>
    <col min="9462" max="9462" width="19.625" style="192" customWidth="1"/>
    <col min="9463" max="9463" width="2.625" style="192" customWidth="1"/>
    <col min="9464" max="9466" width="12.625" style="192" customWidth="1"/>
    <col min="9467" max="9471" width="2.625" style="192" customWidth="1"/>
    <col min="9472" max="9472" width="19.625" style="192" customWidth="1"/>
    <col min="9473" max="9473" width="2.625" style="192" customWidth="1"/>
    <col min="9474" max="9476" width="12.625" style="192" customWidth="1"/>
    <col min="9477" max="9478" width="15.625" style="192" customWidth="1"/>
    <col min="9479" max="9484" width="5.75" style="192" customWidth="1"/>
    <col min="9485" max="9485" width="7.125" style="192" customWidth="1"/>
    <col min="9486" max="9709" width="9" style="192"/>
    <col min="9710" max="9710" width="7.375" style="192" customWidth="1"/>
    <col min="9711" max="9711" width="5.375" style="192" customWidth="1"/>
    <col min="9712" max="9712" width="7.625" style="192" customWidth="1"/>
    <col min="9713" max="9713" width="19.625" style="192" customWidth="1"/>
    <col min="9714" max="9714" width="2.625" style="192" customWidth="1"/>
    <col min="9715" max="9717" width="12.625" style="192" customWidth="1"/>
    <col min="9718" max="9718" width="19.625" style="192" customWidth="1"/>
    <col min="9719" max="9719" width="2.625" style="192" customWidth="1"/>
    <col min="9720" max="9722" width="12.625" style="192" customWidth="1"/>
    <col min="9723" max="9727" width="2.625" style="192" customWidth="1"/>
    <col min="9728" max="9728" width="19.625" style="192" customWidth="1"/>
    <col min="9729" max="9729" width="2.625" style="192" customWidth="1"/>
    <col min="9730" max="9732" width="12.625" style="192" customWidth="1"/>
    <col min="9733" max="9734" width="15.625" style="192" customWidth="1"/>
    <col min="9735" max="9740" width="5.75" style="192" customWidth="1"/>
    <col min="9741" max="9741" width="7.125" style="192" customWidth="1"/>
    <col min="9742" max="9965" width="9" style="192"/>
    <col min="9966" max="9966" width="7.375" style="192" customWidth="1"/>
    <col min="9967" max="9967" width="5.375" style="192" customWidth="1"/>
    <col min="9968" max="9968" width="7.625" style="192" customWidth="1"/>
    <col min="9969" max="9969" width="19.625" style="192" customWidth="1"/>
    <col min="9970" max="9970" width="2.625" style="192" customWidth="1"/>
    <col min="9971" max="9973" width="12.625" style="192" customWidth="1"/>
    <col min="9974" max="9974" width="19.625" style="192" customWidth="1"/>
    <col min="9975" max="9975" width="2.625" style="192" customWidth="1"/>
    <col min="9976" max="9978" width="12.625" style="192" customWidth="1"/>
    <col min="9979" max="9983" width="2.625" style="192" customWidth="1"/>
    <col min="9984" max="9984" width="19.625" style="192" customWidth="1"/>
    <col min="9985" max="9985" width="2.625" style="192" customWidth="1"/>
    <col min="9986" max="9988" width="12.625" style="192" customWidth="1"/>
    <col min="9989" max="9990" width="15.625" style="192" customWidth="1"/>
    <col min="9991" max="9996" width="5.75" style="192" customWidth="1"/>
    <col min="9997" max="9997" width="7.125" style="192" customWidth="1"/>
    <col min="9998" max="10221" width="9" style="192"/>
    <col min="10222" max="10222" width="7.375" style="192" customWidth="1"/>
    <col min="10223" max="10223" width="5.375" style="192" customWidth="1"/>
    <col min="10224" max="10224" width="7.625" style="192" customWidth="1"/>
    <col min="10225" max="10225" width="19.625" style="192" customWidth="1"/>
    <col min="10226" max="10226" width="2.625" style="192" customWidth="1"/>
    <col min="10227" max="10229" width="12.625" style="192" customWidth="1"/>
    <col min="10230" max="10230" width="19.625" style="192" customWidth="1"/>
    <col min="10231" max="10231" width="2.625" style="192" customWidth="1"/>
    <col min="10232" max="10234" width="12.625" style="192" customWidth="1"/>
    <col min="10235" max="10239" width="2.625" style="192" customWidth="1"/>
    <col min="10240" max="10240" width="19.625" style="192" customWidth="1"/>
    <col min="10241" max="10241" width="2.625" style="192" customWidth="1"/>
    <col min="10242" max="10244" width="12.625" style="192" customWidth="1"/>
    <col min="10245" max="10246" width="15.625" style="192" customWidth="1"/>
    <col min="10247" max="10252" width="5.75" style="192" customWidth="1"/>
    <col min="10253" max="10253" width="7.125" style="192" customWidth="1"/>
    <col min="10254" max="10477" width="9" style="192"/>
    <col min="10478" max="10478" width="7.375" style="192" customWidth="1"/>
    <col min="10479" max="10479" width="5.375" style="192" customWidth="1"/>
    <col min="10480" max="10480" width="7.625" style="192" customWidth="1"/>
    <col min="10481" max="10481" width="19.625" style="192" customWidth="1"/>
    <col min="10482" max="10482" width="2.625" style="192" customWidth="1"/>
    <col min="10483" max="10485" width="12.625" style="192" customWidth="1"/>
    <col min="10486" max="10486" width="19.625" style="192" customWidth="1"/>
    <col min="10487" max="10487" width="2.625" style="192" customWidth="1"/>
    <col min="10488" max="10490" width="12.625" style="192" customWidth="1"/>
    <col min="10491" max="10495" width="2.625" style="192" customWidth="1"/>
    <col min="10496" max="10496" width="19.625" style="192" customWidth="1"/>
    <col min="10497" max="10497" width="2.625" style="192" customWidth="1"/>
    <col min="10498" max="10500" width="12.625" style="192" customWidth="1"/>
    <col min="10501" max="10502" width="15.625" style="192" customWidth="1"/>
    <col min="10503" max="10508" width="5.75" style="192" customWidth="1"/>
    <col min="10509" max="10509" width="7.125" style="192" customWidth="1"/>
    <col min="10510" max="10733" width="9" style="192"/>
    <col min="10734" max="10734" width="7.375" style="192" customWidth="1"/>
    <col min="10735" max="10735" width="5.375" style="192" customWidth="1"/>
    <col min="10736" max="10736" width="7.625" style="192" customWidth="1"/>
    <col min="10737" max="10737" width="19.625" style="192" customWidth="1"/>
    <col min="10738" max="10738" width="2.625" style="192" customWidth="1"/>
    <col min="10739" max="10741" width="12.625" style="192" customWidth="1"/>
    <col min="10742" max="10742" width="19.625" style="192" customWidth="1"/>
    <col min="10743" max="10743" width="2.625" style="192" customWidth="1"/>
    <col min="10744" max="10746" width="12.625" style="192" customWidth="1"/>
    <col min="10747" max="10751" width="2.625" style="192" customWidth="1"/>
    <col min="10752" max="10752" width="19.625" style="192" customWidth="1"/>
    <col min="10753" max="10753" width="2.625" style="192" customWidth="1"/>
    <col min="10754" max="10756" width="12.625" style="192" customWidth="1"/>
    <col min="10757" max="10758" width="15.625" style="192" customWidth="1"/>
    <col min="10759" max="10764" width="5.75" style="192" customWidth="1"/>
    <col min="10765" max="10765" width="7.125" style="192" customWidth="1"/>
    <col min="10766" max="10989" width="9" style="192"/>
    <col min="10990" max="10990" width="7.375" style="192" customWidth="1"/>
    <col min="10991" max="10991" width="5.375" style="192" customWidth="1"/>
    <col min="10992" max="10992" width="7.625" style="192" customWidth="1"/>
    <col min="10993" max="10993" width="19.625" style="192" customWidth="1"/>
    <col min="10994" max="10994" width="2.625" style="192" customWidth="1"/>
    <col min="10995" max="10997" width="12.625" style="192" customWidth="1"/>
    <col min="10998" max="10998" width="19.625" style="192" customWidth="1"/>
    <col min="10999" max="10999" width="2.625" style="192" customWidth="1"/>
    <col min="11000" max="11002" width="12.625" style="192" customWidth="1"/>
    <col min="11003" max="11007" width="2.625" style="192" customWidth="1"/>
    <col min="11008" max="11008" width="19.625" style="192" customWidth="1"/>
    <col min="11009" max="11009" width="2.625" style="192" customWidth="1"/>
    <col min="11010" max="11012" width="12.625" style="192" customWidth="1"/>
    <col min="11013" max="11014" width="15.625" style="192" customWidth="1"/>
    <col min="11015" max="11020" width="5.75" style="192" customWidth="1"/>
    <col min="11021" max="11021" width="7.125" style="192" customWidth="1"/>
    <col min="11022" max="11245" width="9" style="192"/>
    <col min="11246" max="11246" width="7.375" style="192" customWidth="1"/>
    <col min="11247" max="11247" width="5.375" style="192" customWidth="1"/>
    <col min="11248" max="11248" width="7.625" style="192" customWidth="1"/>
    <col min="11249" max="11249" width="19.625" style="192" customWidth="1"/>
    <col min="11250" max="11250" width="2.625" style="192" customWidth="1"/>
    <col min="11251" max="11253" width="12.625" style="192" customWidth="1"/>
    <col min="11254" max="11254" width="19.625" style="192" customWidth="1"/>
    <col min="11255" max="11255" width="2.625" style="192" customWidth="1"/>
    <col min="11256" max="11258" width="12.625" style="192" customWidth="1"/>
    <col min="11259" max="11263" width="2.625" style="192" customWidth="1"/>
    <col min="11264" max="11264" width="19.625" style="192" customWidth="1"/>
    <col min="11265" max="11265" width="2.625" style="192" customWidth="1"/>
    <col min="11266" max="11268" width="12.625" style="192" customWidth="1"/>
    <col min="11269" max="11270" width="15.625" style="192" customWidth="1"/>
    <col min="11271" max="11276" width="5.75" style="192" customWidth="1"/>
    <col min="11277" max="11277" width="7.125" style="192" customWidth="1"/>
    <col min="11278" max="11501" width="9" style="192"/>
    <col min="11502" max="11502" width="7.375" style="192" customWidth="1"/>
    <col min="11503" max="11503" width="5.375" style="192" customWidth="1"/>
    <col min="11504" max="11504" width="7.625" style="192" customWidth="1"/>
    <col min="11505" max="11505" width="19.625" style="192" customWidth="1"/>
    <col min="11506" max="11506" width="2.625" style="192" customWidth="1"/>
    <col min="11507" max="11509" width="12.625" style="192" customWidth="1"/>
    <col min="11510" max="11510" width="19.625" style="192" customWidth="1"/>
    <col min="11511" max="11511" width="2.625" style="192" customWidth="1"/>
    <col min="11512" max="11514" width="12.625" style="192" customWidth="1"/>
    <col min="11515" max="11519" width="2.625" style="192" customWidth="1"/>
    <col min="11520" max="11520" width="19.625" style="192" customWidth="1"/>
    <col min="11521" max="11521" width="2.625" style="192" customWidth="1"/>
    <col min="11522" max="11524" width="12.625" style="192" customWidth="1"/>
    <col min="11525" max="11526" width="15.625" style="192" customWidth="1"/>
    <col min="11527" max="11532" width="5.75" style="192" customWidth="1"/>
    <col min="11533" max="11533" width="7.125" style="192" customWidth="1"/>
    <col min="11534" max="11757" width="9" style="192"/>
    <col min="11758" max="11758" width="7.375" style="192" customWidth="1"/>
    <col min="11759" max="11759" width="5.375" style="192" customWidth="1"/>
    <col min="11760" max="11760" width="7.625" style="192" customWidth="1"/>
    <col min="11761" max="11761" width="19.625" style="192" customWidth="1"/>
    <col min="11762" max="11762" width="2.625" style="192" customWidth="1"/>
    <col min="11763" max="11765" width="12.625" style="192" customWidth="1"/>
    <col min="11766" max="11766" width="19.625" style="192" customWidth="1"/>
    <col min="11767" max="11767" width="2.625" style="192" customWidth="1"/>
    <col min="11768" max="11770" width="12.625" style="192" customWidth="1"/>
    <col min="11771" max="11775" width="2.625" style="192" customWidth="1"/>
    <col min="11776" max="11776" width="19.625" style="192" customWidth="1"/>
    <col min="11777" max="11777" width="2.625" style="192" customWidth="1"/>
    <col min="11778" max="11780" width="12.625" style="192" customWidth="1"/>
    <col min="11781" max="11782" width="15.625" style="192" customWidth="1"/>
    <col min="11783" max="11788" width="5.75" style="192" customWidth="1"/>
    <col min="11789" max="11789" width="7.125" style="192" customWidth="1"/>
    <col min="11790" max="12013" width="9" style="192"/>
    <col min="12014" max="12014" width="7.375" style="192" customWidth="1"/>
    <col min="12015" max="12015" width="5.375" style="192" customWidth="1"/>
    <col min="12016" max="12016" width="7.625" style="192" customWidth="1"/>
    <col min="12017" max="12017" width="19.625" style="192" customWidth="1"/>
    <col min="12018" max="12018" width="2.625" style="192" customWidth="1"/>
    <col min="12019" max="12021" width="12.625" style="192" customWidth="1"/>
    <col min="12022" max="12022" width="19.625" style="192" customWidth="1"/>
    <col min="12023" max="12023" width="2.625" style="192" customWidth="1"/>
    <col min="12024" max="12026" width="12.625" style="192" customWidth="1"/>
    <col min="12027" max="12031" width="2.625" style="192" customWidth="1"/>
    <col min="12032" max="12032" width="19.625" style="192" customWidth="1"/>
    <col min="12033" max="12033" width="2.625" style="192" customWidth="1"/>
    <col min="12034" max="12036" width="12.625" style="192" customWidth="1"/>
    <col min="12037" max="12038" width="15.625" style="192" customWidth="1"/>
    <col min="12039" max="12044" width="5.75" style="192" customWidth="1"/>
    <col min="12045" max="12045" width="7.125" style="192" customWidth="1"/>
    <col min="12046" max="12269" width="9" style="192"/>
    <col min="12270" max="12270" width="7.375" style="192" customWidth="1"/>
    <col min="12271" max="12271" width="5.375" style="192" customWidth="1"/>
    <col min="12272" max="12272" width="7.625" style="192" customWidth="1"/>
    <col min="12273" max="12273" width="19.625" style="192" customWidth="1"/>
    <col min="12274" max="12274" width="2.625" style="192" customWidth="1"/>
    <col min="12275" max="12277" width="12.625" style="192" customWidth="1"/>
    <col min="12278" max="12278" width="19.625" style="192" customWidth="1"/>
    <col min="12279" max="12279" width="2.625" style="192" customWidth="1"/>
    <col min="12280" max="12282" width="12.625" style="192" customWidth="1"/>
    <col min="12283" max="12287" width="2.625" style="192" customWidth="1"/>
    <col min="12288" max="12288" width="19.625" style="192" customWidth="1"/>
    <col min="12289" max="12289" width="2.625" style="192" customWidth="1"/>
    <col min="12290" max="12292" width="12.625" style="192" customWidth="1"/>
    <col min="12293" max="12294" width="15.625" style="192" customWidth="1"/>
    <col min="12295" max="12300" width="5.75" style="192" customWidth="1"/>
    <col min="12301" max="12301" width="7.125" style="192" customWidth="1"/>
    <col min="12302" max="12525" width="9" style="192"/>
    <col min="12526" max="12526" width="7.375" style="192" customWidth="1"/>
    <col min="12527" max="12527" width="5.375" style="192" customWidth="1"/>
    <col min="12528" max="12528" width="7.625" style="192" customWidth="1"/>
    <col min="12529" max="12529" width="19.625" style="192" customWidth="1"/>
    <col min="12530" max="12530" width="2.625" style="192" customWidth="1"/>
    <col min="12531" max="12533" width="12.625" style="192" customWidth="1"/>
    <col min="12534" max="12534" width="19.625" style="192" customWidth="1"/>
    <col min="12535" max="12535" width="2.625" style="192" customWidth="1"/>
    <col min="12536" max="12538" width="12.625" style="192" customWidth="1"/>
    <col min="12539" max="12543" width="2.625" style="192" customWidth="1"/>
    <col min="12544" max="12544" width="19.625" style="192" customWidth="1"/>
    <col min="12545" max="12545" width="2.625" style="192" customWidth="1"/>
    <col min="12546" max="12548" width="12.625" style="192" customWidth="1"/>
    <col min="12549" max="12550" width="15.625" style="192" customWidth="1"/>
    <col min="12551" max="12556" width="5.75" style="192" customWidth="1"/>
    <col min="12557" max="12557" width="7.125" style="192" customWidth="1"/>
    <col min="12558" max="12781" width="9" style="192"/>
    <col min="12782" max="12782" width="7.375" style="192" customWidth="1"/>
    <col min="12783" max="12783" width="5.375" style="192" customWidth="1"/>
    <col min="12784" max="12784" width="7.625" style="192" customWidth="1"/>
    <col min="12785" max="12785" width="19.625" style="192" customWidth="1"/>
    <col min="12786" max="12786" width="2.625" style="192" customWidth="1"/>
    <col min="12787" max="12789" width="12.625" style="192" customWidth="1"/>
    <col min="12790" max="12790" width="19.625" style="192" customWidth="1"/>
    <col min="12791" max="12791" width="2.625" style="192" customWidth="1"/>
    <col min="12792" max="12794" width="12.625" style="192" customWidth="1"/>
    <col min="12795" max="12799" width="2.625" style="192" customWidth="1"/>
    <col min="12800" max="12800" width="19.625" style="192" customWidth="1"/>
    <col min="12801" max="12801" width="2.625" style="192" customWidth="1"/>
    <col min="12802" max="12804" width="12.625" style="192" customWidth="1"/>
    <col min="12805" max="12806" width="15.625" style="192" customWidth="1"/>
    <col min="12807" max="12812" width="5.75" style="192" customWidth="1"/>
    <col min="12813" max="12813" width="7.125" style="192" customWidth="1"/>
    <col min="12814" max="13037" width="9" style="192"/>
    <col min="13038" max="13038" width="7.375" style="192" customWidth="1"/>
    <col min="13039" max="13039" width="5.375" style="192" customWidth="1"/>
    <col min="13040" max="13040" width="7.625" style="192" customWidth="1"/>
    <col min="13041" max="13041" width="19.625" style="192" customWidth="1"/>
    <col min="13042" max="13042" width="2.625" style="192" customWidth="1"/>
    <col min="13043" max="13045" width="12.625" style="192" customWidth="1"/>
    <col min="13046" max="13046" width="19.625" style="192" customWidth="1"/>
    <col min="13047" max="13047" width="2.625" style="192" customWidth="1"/>
    <col min="13048" max="13050" width="12.625" style="192" customWidth="1"/>
    <col min="13051" max="13055" width="2.625" style="192" customWidth="1"/>
    <col min="13056" max="13056" width="19.625" style="192" customWidth="1"/>
    <col min="13057" max="13057" width="2.625" style="192" customWidth="1"/>
    <col min="13058" max="13060" width="12.625" style="192" customWidth="1"/>
    <col min="13061" max="13062" width="15.625" style="192" customWidth="1"/>
    <col min="13063" max="13068" width="5.75" style="192" customWidth="1"/>
    <col min="13069" max="13069" width="7.125" style="192" customWidth="1"/>
    <col min="13070" max="13293" width="9" style="192"/>
    <col min="13294" max="13294" width="7.375" style="192" customWidth="1"/>
    <col min="13295" max="13295" width="5.375" style="192" customWidth="1"/>
    <col min="13296" max="13296" width="7.625" style="192" customWidth="1"/>
    <col min="13297" max="13297" width="19.625" style="192" customWidth="1"/>
    <col min="13298" max="13298" width="2.625" style="192" customWidth="1"/>
    <col min="13299" max="13301" width="12.625" style="192" customWidth="1"/>
    <col min="13302" max="13302" width="19.625" style="192" customWidth="1"/>
    <col min="13303" max="13303" width="2.625" style="192" customWidth="1"/>
    <col min="13304" max="13306" width="12.625" style="192" customWidth="1"/>
    <col min="13307" max="13311" width="2.625" style="192" customWidth="1"/>
    <col min="13312" max="13312" width="19.625" style="192" customWidth="1"/>
    <col min="13313" max="13313" width="2.625" style="192" customWidth="1"/>
    <col min="13314" max="13316" width="12.625" style="192" customWidth="1"/>
    <col min="13317" max="13318" width="15.625" style="192" customWidth="1"/>
    <col min="13319" max="13324" width="5.75" style="192" customWidth="1"/>
    <col min="13325" max="13325" width="7.125" style="192" customWidth="1"/>
    <col min="13326" max="13549" width="9" style="192"/>
    <col min="13550" max="13550" width="7.375" style="192" customWidth="1"/>
    <col min="13551" max="13551" width="5.375" style="192" customWidth="1"/>
    <col min="13552" max="13552" width="7.625" style="192" customWidth="1"/>
    <col min="13553" max="13553" width="19.625" style="192" customWidth="1"/>
    <col min="13554" max="13554" width="2.625" style="192" customWidth="1"/>
    <col min="13555" max="13557" width="12.625" style="192" customWidth="1"/>
    <col min="13558" max="13558" width="19.625" style="192" customWidth="1"/>
    <col min="13559" max="13559" width="2.625" style="192" customWidth="1"/>
    <col min="13560" max="13562" width="12.625" style="192" customWidth="1"/>
    <col min="13563" max="13567" width="2.625" style="192" customWidth="1"/>
    <col min="13568" max="13568" width="19.625" style="192" customWidth="1"/>
    <col min="13569" max="13569" width="2.625" style="192" customWidth="1"/>
    <col min="13570" max="13572" width="12.625" style="192" customWidth="1"/>
    <col min="13573" max="13574" width="15.625" style="192" customWidth="1"/>
    <col min="13575" max="13580" width="5.75" style="192" customWidth="1"/>
    <col min="13581" max="13581" width="7.125" style="192" customWidth="1"/>
    <col min="13582" max="13805" width="9" style="192"/>
    <col min="13806" max="13806" width="7.375" style="192" customWidth="1"/>
    <col min="13807" max="13807" width="5.375" style="192" customWidth="1"/>
    <col min="13808" max="13808" width="7.625" style="192" customWidth="1"/>
    <col min="13809" max="13809" width="19.625" style="192" customWidth="1"/>
    <col min="13810" max="13810" width="2.625" style="192" customWidth="1"/>
    <col min="13811" max="13813" width="12.625" style="192" customWidth="1"/>
    <col min="13814" max="13814" width="19.625" style="192" customWidth="1"/>
    <col min="13815" max="13815" width="2.625" style="192" customWidth="1"/>
    <col min="13816" max="13818" width="12.625" style="192" customWidth="1"/>
    <col min="13819" max="13823" width="2.625" style="192" customWidth="1"/>
    <col min="13824" max="13824" width="19.625" style="192" customWidth="1"/>
    <col min="13825" max="13825" width="2.625" style="192" customWidth="1"/>
    <col min="13826" max="13828" width="12.625" style="192" customWidth="1"/>
    <col min="13829" max="13830" width="15.625" style="192" customWidth="1"/>
    <col min="13831" max="13836" width="5.75" style="192" customWidth="1"/>
    <col min="13837" max="13837" width="7.125" style="192" customWidth="1"/>
    <col min="13838" max="14061" width="9" style="192"/>
    <col min="14062" max="14062" width="7.375" style="192" customWidth="1"/>
    <col min="14063" max="14063" width="5.375" style="192" customWidth="1"/>
    <col min="14064" max="14064" width="7.625" style="192" customWidth="1"/>
    <col min="14065" max="14065" width="19.625" style="192" customWidth="1"/>
    <col min="14066" max="14066" width="2.625" style="192" customWidth="1"/>
    <col min="14067" max="14069" width="12.625" style="192" customWidth="1"/>
    <col min="14070" max="14070" width="19.625" style="192" customWidth="1"/>
    <col min="14071" max="14071" width="2.625" style="192" customWidth="1"/>
    <col min="14072" max="14074" width="12.625" style="192" customWidth="1"/>
    <col min="14075" max="14079" width="2.625" style="192" customWidth="1"/>
    <col min="14080" max="14080" width="19.625" style="192" customWidth="1"/>
    <col min="14081" max="14081" width="2.625" style="192" customWidth="1"/>
    <col min="14082" max="14084" width="12.625" style="192" customWidth="1"/>
    <col min="14085" max="14086" width="15.625" style="192" customWidth="1"/>
    <col min="14087" max="14092" width="5.75" style="192" customWidth="1"/>
    <col min="14093" max="14093" width="7.125" style="192" customWidth="1"/>
    <col min="14094" max="14317" width="9" style="192"/>
    <col min="14318" max="14318" width="7.375" style="192" customWidth="1"/>
    <col min="14319" max="14319" width="5.375" style="192" customWidth="1"/>
    <col min="14320" max="14320" width="7.625" style="192" customWidth="1"/>
    <col min="14321" max="14321" width="19.625" style="192" customWidth="1"/>
    <col min="14322" max="14322" width="2.625" style="192" customWidth="1"/>
    <col min="14323" max="14325" width="12.625" style="192" customWidth="1"/>
    <col min="14326" max="14326" width="19.625" style="192" customWidth="1"/>
    <col min="14327" max="14327" width="2.625" style="192" customWidth="1"/>
    <col min="14328" max="14330" width="12.625" style="192" customWidth="1"/>
    <col min="14331" max="14335" width="2.625" style="192" customWidth="1"/>
    <col min="14336" max="14336" width="19.625" style="192" customWidth="1"/>
    <col min="14337" max="14337" width="2.625" style="192" customWidth="1"/>
    <col min="14338" max="14340" width="12.625" style="192" customWidth="1"/>
    <col min="14341" max="14342" width="15.625" style="192" customWidth="1"/>
    <col min="14343" max="14348" width="5.75" style="192" customWidth="1"/>
    <col min="14349" max="14349" width="7.125" style="192" customWidth="1"/>
    <col min="14350" max="14573" width="9" style="192"/>
    <col min="14574" max="14574" width="7.375" style="192" customWidth="1"/>
    <col min="14575" max="14575" width="5.375" style="192" customWidth="1"/>
    <col min="14576" max="14576" width="7.625" style="192" customWidth="1"/>
    <col min="14577" max="14577" width="19.625" style="192" customWidth="1"/>
    <col min="14578" max="14578" width="2.625" style="192" customWidth="1"/>
    <col min="14579" max="14581" width="12.625" style="192" customWidth="1"/>
    <col min="14582" max="14582" width="19.625" style="192" customWidth="1"/>
    <col min="14583" max="14583" width="2.625" style="192" customWidth="1"/>
    <col min="14584" max="14586" width="12.625" style="192" customWidth="1"/>
    <col min="14587" max="14591" width="2.625" style="192" customWidth="1"/>
    <col min="14592" max="14592" width="19.625" style="192" customWidth="1"/>
    <col min="14593" max="14593" width="2.625" style="192" customWidth="1"/>
    <col min="14594" max="14596" width="12.625" style="192" customWidth="1"/>
    <col min="14597" max="14598" width="15.625" style="192" customWidth="1"/>
    <col min="14599" max="14604" width="5.75" style="192" customWidth="1"/>
    <col min="14605" max="14605" width="7.125" style="192" customWidth="1"/>
    <col min="14606" max="14829" width="9" style="192"/>
    <col min="14830" max="14830" width="7.375" style="192" customWidth="1"/>
    <col min="14831" max="14831" width="5.375" style="192" customWidth="1"/>
    <col min="14832" max="14832" width="7.625" style="192" customWidth="1"/>
    <col min="14833" max="14833" width="19.625" style="192" customWidth="1"/>
    <col min="14834" max="14834" width="2.625" style="192" customWidth="1"/>
    <col min="14835" max="14837" width="12.625" style="192" customWidth="1"/>
    <col min="14838" max="14838" width="19.625" style="192" customWidth="1"/>
    <col min="14839" max="14839" width="2.625" style="192" customWidth="1"/>
    <col min="14840" max="14842" width="12.625" style="192" customWidth="1"/>
    <col min="14843" max="14847" width="2.625" style="192" customWidth="1"/>
    <col min="14848" max="14848" width="19.625" style="192" customWidth="1"/>
    <col min="14849" max="14849" width="2.625" style="192" customWidth="1"/>
    <col min="14850" max="14852" width="12.625" style="192" customWidth="1"/>
    <col min="14853" max="14854" width="15.625" style="192" customWidth="1"/>
    <col min="14855" max="14860" width="5.75" style="192" customWidth="1"/>
    <col min="14861" max="14861" width="7.125" style="192" customWidth="1"/>
    <col min="14862" max="15085" width="9" style="192"/>
    <col min="15086" max="15086" width="7.375" style="192" customWidth="1"/>
    <col min="15087" max="15087" width="5.375" style="192" customWidth="1"/>
    <col min="15088" max="15088" width="7.625" style="192" customWidth="1"/>
    <col min="15089" max="15089" width="19.625" style="192" customWidth="1"/>
    <col min="15090" max="15090" width="2.625" style="192" customWidth="1"/>
    <col min="15091" max="15093" width="12.625" style="192" customWidth="1"/>
    <col min="15094" max="15094" width="19.625" style="192" customWidth="1"/>
    <col min="15095" max="15095" width="2.625" style="192" customWidth="1"/>
    <col min="15096" max="15098" width="12.625" style="192" customWidth="1"/>
    <col min="15099" max="15103" width="2.625" style="192" customWidth="1"/>
    <col min="15104" max="15104" width="19.625" style="192" customWidth="1"/>
    <col min="15105" max="15105" width="2.625" style="192" customWidth="1"/>
    <col min="15106" max="15108" width="12.625" style="192" customWidth="1"/>
    <col min="15109" max="15110" width="15.625" style="192" customWidth="1"/>
    <col min="15111" max="15116" width="5.75" style="192" customWidth="1"/>
    <col min="15117" max="15117" width="7.125" style="192" customWidth="1"/>
    <col min="15118" max="15341" width="9" style="192"/>
    <col min="15342" max="15342" width="7.375" style="192" customWidth="1"/>
    <col min="15343" max="15343" width="5.375" style="192" customWidth="1"/>
    <col min="15344" max="15344" width="7.625" style="192" customWidth="1"/>
    <col min="15345" max="15345" width="19.625" style="192" customWidth="1"/>
    <col min="15346" max="15346" width="2.625" style="192" customWidth="1"/>
    <col min="15347" max="15349" width="12.625" style="192" customWidth="1"/>
    <col min="15350" max="15350" width="19.625" style="192" customWidth="1"/>
    <col min="15351" max="15351" width="2.625" style="192" customWidth="1"/>
    <col min="15352" max="15354" width="12.625" style="192" customWidth="1"/>
    <col min="15355" max="15359" width="2.625" style="192" customWidth="1"/>
    <col min="15360" max="15360" width="19.625" style="192" customWidth="1"/>
    <col min="15361" max="15361" width="2.625" style="192" customWidth="1"/>
    <col min="15362" max="15364" width="12.625" style="192" customWidth="1"/>
    <col min="15365" max="15366" width="15.625" style="192" customWidth="1"/>
    <col min="15367" max="15372" width="5.75" style="192" customWidth="1"/>
    <col min="15373" max="15373" width="7.125" style="192" customWidth="1"/>
    <col min="15374" max="15597" width="9" style="192"/>
    <col min="15598" max="15598" width="7.375" style="192" customWidth="1"/>
    <col min="15599" max="15599" width="5.375" style="192" customWidth="1"/>
    <col min="15600" max="15600" width="7.625" style="192" customWidth="1"/>
    <col min="15601" max="15601" width="19.625" style="192" customWidth="1"/>
    <col min="15602" max="15602" width="2.625" style="192" customWidth="1"/>
    <col min="15603" max="15605" width="12.625" style="192" customWidth="1"/>
    <col min="15606" max="15606" width="19.625" style="192" customWidth="1"/>
    <col min="15607" max="15607" width="2.625" style="192" customWidth="1"/>
    <col min="15608" max="15610" width="12.625" style="192" customWidth="1"/>
    <col min="15611" max="15615" width="2.625" style="192" customWidth="1"/>
    <col min="15616" max="15616" width="19.625" style="192" customWidth="1"/>
    <col min="15617" max="15617" width="2.625" style="192" customWidth="1"/>
    <col min="15618" max="15620" width="12.625" style="192" customWidth="1"/>
    <col min="15621" max="15622" width="15.625" style="192" customWidth="1"/>
    <col min="15623" max="15628" width="5.75" style="192" customWidth="1"/>
    <col min="15629" max="15629" width="7.125" style="192" customWidth="1"/>
    <col min="15630" max="15853" width="9" style="192"/>
    <col min="15854" max="15854" width="7.375" style="192" customWidth="1"/>
    <col min="15855" max="15855" width="5.375" style="192" customWidth="1"/>
    <col min="15856" max="15856" width="7.625" style="192" customWidth="1"/>
    <col min="15857" max="15857" width="19.625" style="192" customWidth="1"/>
    <col min="15858" max="15858" width="2.625" style="192" customWidth="1"/>
    <col min="15859" max="15861" width="12.625" style="192" customWidth="1"/>
    <col min="15862" max="15862" width="19.625" style="192" customWidth="1"/>
    <col min="15863" max="15863" width="2.625" style="192" customWidth="1"/>
    <col min="15864" max="15866" width="12.625" style="192" customWidth="1"/>
    <col min="15867" max="15871" width="2.625" style="192" customWidth="1"/>
    <col min="15872" max="15872" width="19.625" style="192" customWidth="1"/>
    <col min="15873" max="15873" width="2.625" style="192" customWidth="1"/>
    <col min="15874" max="15876" width="12.625" style="192" customWidth="1"/>
    <col min="15877" max="15878" width="15.625" style="192" customWidth="1"/>
    <col min="15879" max="15884" width="5.75" style="192" customWidth="1"/>
    <col min="15885" max="15885" width="7.125" style="192" customWidth="1"/>
    <col min="15886" max="16109" width="9" style="192"/>
    <col min="16110" max="16110" width="7.375" style="192" customWidth="1"/>
    <col min="16111" max="16111" width="5.375" style="192" customWidth="1"/>
    <col min="16112" max="16112" width="7.625" style="192" customWidth="1"/>
    <col min="16113" max="16113" width="19.625" style="192" customWidth="1"/>
    <col min="16114" max="16114" width="2.625" style="192" customWidth="1"/>
    <col min="16115" max="16117" width="12.625" style="192" customWidth="1"/>
    <col min="16118" max="16118" width="19.625" style="192" customWidth="1"/>
    <col min="16119" max="16119" width="2.625" style="192" customWidth="1"/>
    <col min="16120" max="16122" width="12.625" style="192" customWidth="1"/>
    <col min="16123" max="16127" width="2.625" style="192" customWidth="1"/>
    <col min="16128" max="16128" width="19.625" style="192" customWidth="1"/>
    <col min="16129" max="16129" width="2.625" style="192" customWidth="1"/>
    <col min="16130" max="16132" width="12.625" style="192" customWidth="1"/>
    <col min="16133" max="16134" width="15.625" style="192" customWidth="1"/>
    <col min="16135" max="16140" width="5.75" style="192" customWidth="1"/>
    <col min="16141" max="16141" width="7.125" style="192" customWidth="1"/>
    <col min="16142" max="16384" width="9" style="192"/>
  </cols>
  <sheetData>
    <row r="1" spans="1:18" s="191" customFormat="1" ht="35.25" customHeight="1">
      <c r="A1" s="216" t="s">
        <v>583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</row>
    <row r="2" spans="1:18" s="191" customFormat="1" ht="41.25" customHeight="1" thickBot="1">
      <c r="A2" s="212" t="s">
        <v>584</v>
      </c>
      <c r="B2" s="213"/>
      <c r="C2" s="213"/>
      <c r="D2" s="213"/>
      <c r="E2" s="213"/>
      <c r="F2" s="213"/>
      <c r="G2" s="213"/>
      <c r="H2" s="213"/>
      <c r="I2" s="214"/>
      <c r="J2" s="214"/>
      <c r="K2" s="214"/>
      <c r="L2" s="214"/>
      <c r="M2" s="214"/>
      <c r="N2" s="214"/>
      <c r="O2" s="214"/>
      <c r="P2" s="214"/>
    </row>
    <row r="3" spans="1:18" ht="75" customHeight="1">
      <c r="A3" s="323" t="s">
        <v>107</v>
      </c>
      <c r="B3" s="324" t="s">
        <v>4</v>
      </c>
      <c r="C3" s="325" t="s">
        <v>5</v>
      </c>
      <c r="D3" s="326" t="s">
        <v>554</v>
      </c>
      <c r="E3" s="326" t="s">
        <v>555</v>
      </c>
      <c r="F3" s="327" t="s">
        <v>556</v>
      </c>
      <c r="G3" s="326" t="s">
        <v>557</v>
      </c>
      <c r="H3" s="328" t="s">
        <v>10</v>
      </c>
      <c r="I3" s="329"/>
      <c r="J3" s="330" t="s">
        <v>11</v>
      </c>
      <c r="K3" s="331" t="s">
        <v>12</v>
      </c>
      <c r="L3" s="330" t="s">
        <v>13</v>
      </c>
      <c r="M3" s="330" t="s">
        <v>14</v>
      </c>
      <c r="N3" s="330" t="s">
        <v>15</v>
      </c>
      <c r="O3" s="330" t="s">
        <v>16</v>
      </c>
      <c r="P3" s="332" t="s">
        <v>17</v>
      </c>
    </row>
    <row r="4" spans="1:18" ht="43.5" hidden="1" customHeight="1">
      <c r="A4" s="193">
        <f>'葷食菜單(明細)'!A4</f>
        <v>45348</v>
      </c>
      <c r="B4" s="194" t="s">
        <v>18</v>
      </c>
      <c r="C4" s="25" t="str">
        <f>'葷食菜單(明細)'!C4</f>
        <v>芝麻飯</v>
      </c>
      <c r="D4" s="195">
        <f>'葷食菜單(明細)'!D4</f>
        <v>0</v>
      </c>
      <c r="E4" s="195">
        <f>'葷食菜單(明細)'!K4</f>
        <v>0</v>
      </c>
      <c r="F4" s="195" t="str">
        <f>'葷食菜單(明細)'!Q4</f>
        <v>有機應青</v>
      </c>
      <c r="G4" s="196">
        <f>'葷食菜單(明細)'!R4</f>
        <v>0</v>
      </c>
      <c r="H4" s="226" t="s">
        <v>10</v>
      </c>
      <c r="I4" s="227"/>
      <c r="J4" s="54">
        <f>'葷食菜單(明細)'!Z4</f>
        <v>0</v>
      </c>
      <c r="K4" s="54">
        <f>'葷食菜單(明細)'!AA4</f>
        <v>0</v>
      </c>
      <c r="L4" s="54">
        <f>'葷食菜單(明細)'!AB4</f>
        <v>0</v>
      </c>
      <c r="M4" s="54">
        <f>'葷食菜單(明細)'!AC4</f>
        <v>2.4</v>
      </c>
      <c r="N4" s="54">
        <f>'葷食菜單(明細)'!AD4</f>
        <v>0</v>
      </c>
      <c r="O4" s="54">
        <f>'葷食菜單(明細)'!AE4</f>
        <v>0</v>
      </c>
      <c r="P4" s="56">
        <f t="shared" ref="P4:P28" si="0">J4*70+K4*75+L4*25+M4*45+N4*60+O4*150</f>
        <v>108</v>
      </c>
      <c r="R4" s="197"/>
    </row>
    <row r="5" spans="1:18" ht="43.5" hidden="1" customHeight="1">
      <c r="A5" s="193">
        <f>'葷食菜單(明細)'!A5</f>
        <v>45349</v>
      </c>
      <c r="B5" s="194" t="s">
        <v>21</v>
      </c>
      <c r="C5" s="25" t="str">
        <f>'葷食菜單(明細)'!C5</f>
        <v>糙米飯</v>
      </c>
      <c r="D5" s="195">
        <f>'葷食菜單(明細)'!D5</f>
        <v>0</v>
      </c>
      <c r="E5" s="195">
        <f>'葷食菜單(明細)'!K5</f>
        <v>0</v>
      </c>
      <c r="F5" s="195" t="str">
        <f>'葷食菜單(明細)'!Q5</f>
        <v>應青</v>
      </c>
      <c r="G5" s="196">
        <f>'葷食菜單(明細)'!R5</f>
        <v>0</v>
      </c>
      <c r="H5" s="224" t="s">
        <v>10</v>
      </c>
      <c r="I5" s="225"/>
      <c r="J5" s="54">
        <f>'葷食菜單(明細)'!Z5</f>
        <v>0</v>
      </c>
      <c r="K5" s="54">
        <f>'葷食菜單(明細)'!AA5</f>
        <v>0</v>
      </c>
      <c r="L5" s="54">
        <f>'葷食菜單(明細)'!AB5</f>
        <v>0</v>
      </c>
      <c r="M5" s="54">
        <f>'葷食菜單(明細)'!AC5</f>
        <v>2.2999999999999998</v>
      </c>
      <c r="N5" s="54">
        <f>'葷食菜單(明細)'!AD5</f>
        <v>0</v>
      </c>
      <c r="O5" s="54">
        <f>'葷食菜單(明細)'!AE5</f>
        <v>0</v>
      </c>
      <c r="P5" s="56">
        <f t="shared" si="0"/>
        <v>103.49999999999999</v>
      </c>
      <c r="R5" s="197"/>
    </row>
    <row r="6" spans="1:18" ht="43.5" hidden="1" customHeight="1">
      <c r="A6" s="193">
        <f>'葷食菜單(明細)'!A6</f>
        <v>45350</v>
      </c>
      <c r="B6" s="194" t="s">
        <v>24</v>
      </c>
      <c r="C6" s="25" t="str">
        <f>'葷食菜單(明細)'!C6</f>
        <v>黎麥飯</v>
      </c>
      <c r="D6" s="195">
        <f>'葷食菜單(明細)'!D6</f>
        <v>0</v>
      </c>
      <c r="E6" s="195">
        <f>'葷食菜單(明細)'!K6</f>
        <v>0</v>
      </c>
      <c r="F6" s="195" t="str">
        <f>'葷食菜單(明細)'!Q6</f>
        <v>應青</v>
      </c>
      <c r="G6" s="196">
        <f>'葷食菜單(明細)'!R6</f>
        <v>0</v>
      </c>
      <c r="H6" s="224" t="s">
        <v>10</v>
      </c>
      <c r="I6" s="225"/>
      <c r="J6" s="54">
        <f>'葷食菜單(明細)'!Z6</f>
        <v>4</v>
      </c>
      <c r="K6" s="54">
        <f>'葷食菜單(明細)'!AA6</f>
        <v>1.7</v>
      </c>
      <c r="L6" s="54">
        <f>'葷食菜單(明細)'!AB6</f>
        <v>1.5</v>
      </c>
      <c r="M6" s="54">
        <f>'葷食菜單(明細)'!AC6</f>
        <v>2.8</v>
      </c>
      <c r="N6" s="54">
        <f>'葷食菜單(明細)'!AD6</f>
        <v>0</v>
      </c>
      <c r="O6" s="54">
        <f>'葷食菜單(明細)'!AE6</f>
        <v>0</v>
      </c>
      <c r="P6" s="56">
        <f t="shared" si="0"/>
        <v>571</v>
      </c>
      <c r="R6" s="197"/>
    </row>
    <row r="7" spans="1:18" ht="43.5" hidden="1" customHeight="1">
      <c r="A7" s="193">
        <f>'葷食菜單(明細)'!A7</f>
        <v>45351</v>
      </c>
      <c r="B7" s="194" t="s">
        <v>26</v>
      </c>
      <c r="C7" s="25" t="str">
        <f>'葷食菜單(明細)'!C7</f>
        <v>燕麥飯</v>
      </c>
      <c r="D7" s="195">
        <f>'葷食菜單(明細)'!D7</f>
        <v>0</v>
      </c>
      <c r="E7" s="195">
        <f>'葷食菜單(明細)'!K7</f>
        <v>0</v>
      </c>
      <c r="F7" s="195" t="str">
        <f>'葷食菜單(明細)'!Q7</f>
        <v>應青</v>
      </c>
      <c r="G7" s="196">
        <f>'葷食菜單(明細)'!R7</f>
        <v>0</v>
      </c>
      <c r="H7" s="228" t="s">
        <v>10</v>
      </c>
      <c r="I7" s="229"/>
      <c r="J7" s="54">
        <f>'葷食菜單(明細)'!Z7</f>
        <v>3.8</v>
      </c>
      <c r="K7" s="54">
        <f>'葷食菜單(明細)'!AA7</f>
        <v>2.2000000000000002</v>
      </c>
      <c r="L7" s="54">
        <f>'葷食菜單(明細)'!AB7</f>
        <v>1</v>
      </c>
      <c r="M7" s="54">
        <f>'葷食菜單(明細)'!AC7</f>
        <v>3</v>
      </c>
      <c r="N7" s="54">
        <f>'葷食菜單(明細)'!AD7</f>
        <v>0</v>
      </c>
      <c r="O7" s="54">
        <f>'葷食菜單(明細)'!AE7</f>
        <v>0</v>
      </c>
      <c r="P7" s="56">
        <f t="shared" si="0"/>
        <v>591</v>
      </c>
      <c r="R7" s="197"/>
    </row>
    <row r="8" spans="1:18" ht="45" customHeight="1">
      <c r="A8" s="193">
        <f>'葷食菜單(明細)'!A8</f>
        <v>45352</v>
      </c>
      <c r="B8" s="194" t="s">
        <v>28</v>
      </c>
      <c r="C8" s="234" t="s">
        <v>568</v>
      </c>
      <c r="D8" s="235"/>
      <c r="E8" s="235"/>
      <c r="F8" s="235"/>
      <c r="G8" s="236"/>
      <c r="H8" s="230"/>
      <c r="I8" s="231"/>
      <c r="J8" s="333">
        <f>'葷食菜單(明細)'!Z8</f>
        <v>2.8</v>
      </c>
      <c r="K8" s="333">
        <f>'葷食菜單(明細)'!AA8</f>
        <v>2.5</v>
      </c>
      <c r="L8" s="333">
        <f>'葷食菜單(明細)'!AB8</f>
        <v>0.7</v>
      </c>
      <c r="M8" s="333">
        <f>'葷食菜單(明細)'!AC8</f>
        <v>2.6</v>
      </c>
      <c r="N8" s="333">
        <f>'葷食菜單(明細)'!AD8</f>
        <v>0</v>
      </c>
      <c r="O8" s="333">
        <f>'葷食菜單(明細)'!AE8</f>
        <v>0</v>
      </c>
      <c r="P8" s="56">
        <f t="shared" si="0"/>
        <v>518</v>
      </c>
      <c r="R8" s="198"/>
    </row>
    <row r="9" spans="1:18" ht="45" customHeight="1">
      <c r="A9" s="193">
        <f>A8+3</f>
        <v>45355</v>
      </c>
      <c r="B9" s="194" t="s">
        <v>18</v>
      </c>
      <c r="C9" s="25" t="str">
        <f>'葷食菜單(明細)'!C9</f>
        <v>*芝麻飯</v>
      </c>
      <c r="D9" s="195" t="str">
        <f>'葷食菜單(明細)'!D9</f>
        <v>蘿蔔燉肉</v>
      </c>
      <c r="E9" s="195" t="str">
        <f>'葷食菜單(明細)'!K9</f>
        <v>紹子豆腐</v>
      </c>
      <c r="F9" s="195" t="str">
        <f>'葷食菜單(明細)'!Q9</f>
        <v>有機應青</v>
      </c>
      <c r="G9" s="196" t="str">
        <f>'葷食菜單(明細)'!R9</f>
        <v>鮮瓜雞湯</v>
      </c>
      <c r="H9" s="210" t="s">
        <v>33</v>
      </c>
      <c r="I9" s="215"/>
      <c r="J9" s="333">
        <f>'葷食菜單(明細)'!Z9</f>
        <v>3.2</v>
      </c>
      <c r="K9" s="333">
        <f>'葷食菜單(明細)'!AA9</f>
        <v>2.67</v>
      </c>
      <c r="L9" s="333">
        <f>'葷食菜單(明細)'!AB9</f>
        <v>1.4</v>
      </c>
      <c r="M9" s="333">
        <f>'葷食菜單(明細)'!AC9</f>
        <v>2.2999999999999998</v>
      </c>
      <c r="N9" s="333">
        <f>'葷食菜單(明細)'!AD9</f>
        <v>0</v>
      </c>
      <c r="O9" s="333">
        <f>'葷食菜單(明細)'!AE9</f>
        <v>1</v>
      </c>
      <c r="P9" s="56">
        <f t="shared" si="0"/>
        <v>712.75</v>
      </c>
      <c r="R9" s="199"/>
    </row>
    <row r="10" spans="1:18" ht="45" customHeight="1">
      <c r="A10" s="193">
        <f>A9+1</f>
        <v>45356</v>
      </c>
      <c r="B10" s="194" t="s">
        <v>21</v>
      </c>
      <c r="C10" s="25" t="str">
        <f>'葷食菜單(明細)'!C10</f>
        <v>糙米飯</v>
      </c>
      <c r="D10" s="195" t="str">
        <f>'葷食菜單(明細)'!D10</f>
        <v>客家酸菜雞</v>
      </c>
      <c r="E10" s="195" t="str">
        <f>'葷食菜單(明細)'!K10</f>
        <v>鮮瓜麵輪</v>
      </c>
      <c r="F10" s="195" t="str">
        <f>'葷食菜單(明細)'!Q10</f>
        <v>應青</v>
      </c>
      <c r="G10" s="196" t="str">
        <f>'葷食菜單(明細)'!R10</f>
        <v>番茄玉米蛋花湯</v>
      </c>
      <c r="H10" s="232"/>
      <c r="I10" s="211"/>
      <c r="J10" s="333">
        <f>'葷食菜單(明細)'!Z10</f>
        <v>3.4</v>
      </c>
      <c r="K10" s="333">
        <f>'葷食菜單(明細)'!AA10</f>
        <v>2.1</v>
      </c>
      <c r="L10" s="333">
        <f>'葷食菜單(明細)'!AB10</f>
        <v>1.5</v>
      </c>
      <c r="M10" s="333">
        <f>'葷食菜單(明細)'!AC10</f>
        <v>2.4</v>
      </c>
      <c r="N10" s="333">
        <f>'葷食菜單(明細)'!AD10</f>
        <v>0</v>
      </c>
      <c r="O10" s="333">
        <v>0</v>
      </c>
      <c r="P10" s="56">
        <f t="shared" si="0"/>
        <v>541</v>
      </c>
      <c r="R10" s="197"/>
    </row>
    <row r="11" spans="1:18" ht="45" customHeight="1">
      <c r="A11" s="193">
        <f t="shared" ref="A11:A13" si="1">A10+1</f>
        <v>45357</v>
      </c>
      <c r="B11" s="194" t="s">
        <v>24</v>
      </c>
      <c r="C11" s="25" t="str">
        <f>'葷食菜單(明細)'!C11</f>
        <v>五穀飯</v>
      </c>
      <c r="D11" s="195" t="str">
        <f>'葷食菜單(明細)'!D11</f>
        <v>咖哩油腐</v>
      </c>
      <c r="E11" s="195" t="str">
        <f>'葷食菜單(明細)'!K11</f>
        <v>★奶香玉米粒</v>
      </c>
      <c r="F11" s="195" t="str">
        <f>'葷食菜單(明細)'!Q11</f>
        <v>應青</v>
      </c>
      <c r="G11" s="196" t="str">
        <f>'葷食菜單(明細)'!R11</f>
        <v>綠豆西米露</v>
      </c>
      <c r="H11" s="232"/>
      <c r="I11" s="211"/>
      <c r="J11" s="333">
        <f>'葷食菜單(明細)'!Z11</f>
        <v>4.8</v>
      </c>
      <c r="K11" s="333">
        <f>'葷食菜單(明細)'!AA11</f>
        <v>1.2</v>
      </c>
      <c r="L11" s="333">
        <f>'葷食菜單(明細)'!AB11</f>
        <v>0.8</v>
      </c>
      <c r="M11" s="333">
        <f>'葷食菜單(明細)'!AC11</f>
        <v>2.4</v>
      </c>
      <c r="N11" s="333">
        <f>'葷食菜單(明細)'!AD11</f>
        <v>0</v>
      </c>
      <c r="O11" s="333">
        <v>0.2</v>
      </c>
      <c r="P11" s="56">
        <f t="shared" si="0"/>
        <v>584</v>
      </c>
      <c r="Q11" s="60"/>
      <c r="R11" s="197">
        <v>1</v>
      </c>
    </row>
    <row r="12" spans="1:18" ht="45" customHeight="1">
      <c r="A12" s="193">
        <f t="shared" si="1"/>
        <v>45358</v>
      </c>
      <c r="B12" s="194" t="s">
        <v>26</v>
      </c>
      <c r="C12" s="25" t="str">
        <f>'葷食菜單(明細)'!C12</f>
        <v>小米飯</v>
      </c>
      <c r="D12" s="195" t="str">
        <f>'葷食菜單(明細)'!D12</f>
        <v>#1壽喜燒</v>
      </c>
      <c r="E12" s="195" t="str">
        <f>'葷食菜單(明細)'!K12</f>
        <v>海帶干絲</v>
      </c>
      <c r="F12" s="195" t="str">
        <f>'葷食菜單(明細)'!Q12</f>
        <v>應青</v>
      </c>
      <c r="G12" s="196" t="str">
        <f>'葷食菜單(明細)'!R12</f>
        <v>日式土瓶蒸</v>
      </c>
      <c r="H12" s="232"/>
      <c r="I12" s="211"/>
      <c r="J12" s="333">
        <f>'葷食菜單(明細)'!Z12</f>
        <v>3.2</v>
      </c>
      <c r="K12" s="333">
        <f>'葷食菜單(明細)'!AA12</f>
        <v>1.8</v>
      </c>
      <c r="L12" s="333">
        <f>'葷食菜單(明細)'!AB12</f>
        <v>1.7</v>
      </c>
      <c r="M12" s="333">
        <f>'葷食菜單(明細)'!AC12</f>
        <v>2.2999999999999998</v>
      </c>
      <c r="N12" s="333">
        <f>'葷食菜單(明細)'!AD12</f>
        <v>0</v>
      </c>
      <c r="O12" s="333">
        <f>'葷食菜單(明細)'!AE12</f>
        <v>0</v>
      </c>
      <c r="P12" s="56">
        <f t="shared" si="0"/>
        <v>505</v>
      </c>
      <c r="R12" s="197"/>
    </row>
    <row r="13" spans="1:18" ht="45" customHeight="1">
      <c r="A13" s="193">
        <f t="shared" si="1"/>
        <v>45359</v>
      </c>
      <c r="B13" s="194" t="s">
        <v>28</v>
      </c>
      <c r="C13" s="234" t="s">
        <v>569</v>
      </c>
      <c r="D13" s="235"/>
      <c r="E13" s="235"/>
      <c r="F13" s="235"/>
      <c r="G13" s="236"/>
      <c r="H13" s="232"/>
      <c r="I13" s="211"/>
      <c r="J13" s="333">
        <f>'葷食菜單(明細)'!Z13</f>
        <v>2.8</v>
      </c>
      <c r="K13" s="333">
        <f>'葷食菜單(明細)'!AA13</f>
        <v>2.4</v>
      </c>
      <c r="L13" s="333">
        <f>'葷食菜單(明細)'!AB13</f>
        <v>0.9</v>
      </c>
      <c r="M13" s="333">
        <f>'葷食菜單(明細)'!AC13</f>
        <v>2.4</v>
      </c>
      <c r="N13" s="333">
        <f>'葷食菜單(明細)'!AD13</f>
        <v>0</v>
      </c>
      <c r="O13" s="333">
        <f>'葷食菜單(明細)'!AE13</f>
        <v>0</v>
      </c>
      <c r="P13" s="56">
        <f t="shared" si="0"/>
        <v>506.5</v>
      </c>
      <c r="R13" s="198"/>
    </row>
    <row r="14" spans="1:18" ht="45" customHeight="1">
      <c r="A14" s="193">
        <f>A13+3</f>
        <v>45362</v>
      </c>
      <c r="B14" s="194" t="s">
        <v>18</v>
      </c>
      <c r="C14" s="25" t="str">
        <f>'葷食菜單(明細)'!C14</f>
        <v>黎麥飯</v>
      </c>
      <c r="D14" s="195" t="str">
        <f>'葷食菜單(明細)'!D14</f>
        <v>蔥油雞</v>
      </c>
      <c r="E14" s="195" t="str">
        <f>'葷食菜單(明細)'!K14</f>
        <v>金菇鮮瓜</v>
      </c>
      <c r="F14" s="195" t="str">
        <f>'葷食菜單(明細)'!Q14</f>
        <v>有機應青</v>
      </c>
      <c r="G14" s="196" t="str">
        <f>'葷食菜單(明細)'!R14</f>
        <v>油腐細粉湯</v>
      </c>
      <c r="H14" s="232"/>
      <c r="I14" s="211"/>
      <c r="J14" s="333">
        <f>'葷食菜單(明細)'!Z14</f>
        <v>3.5</v>
      </c>
      <c r="K14" s="333">
        <f>'葷食菜單(明細)'!AA14</f>
        <v>1.5</v>
      </c>
      <c r="L14" s="333">
        <f>'葷食菜單(明細)'!AB14</f>
        <v>1.7</v>
      </c>
      <c r="M14" s="333">
        <f>'葷食菜單(明細)'!AC14</f>
        <v>2.6</v>
      </c>
      <c r="N14" s="333">
        <f>'葷食菜單(明細)'!AD14</f>
        <v>0</v>
      </c>
      <c r="O14" s="333">
        <f>'葷食菜單(明細)'!AE14</f>
        <v>0</v>
      </c>
      <c r="P14" s="56">
        <f t="shared" si="0"/>
        <v>517</v>
      </c>
      <c r="Q14" s="60"/>
      <c r="R14" s="199"/>
    </row>
    <row r="15" spans="1:18" ht="45" customHeight="1">
      <c r="A15" s="193">
        <f>A14+1</f>
        <v>45363</v>
      </c>
      <c r="B15" s="194" t="s">
        <v>21</v>
      </c>
      <c r="C15" s="25" t="str">
        <f>'葷食菜單(明細)'!C15</f>
        <v>燕麥飯</v>
      </c>
      <c r="D15" s="195" t="str">
        <f>'葷食菜單(明細)'!D15</f>
        <v>#*1沙茶魷魚</v>
      </c>
      <c r="E15" s="195" t="str">
        <f>'葷食菜單(明細)'!K15</f>
        <v>田園蔬菜</v>
      </c>
      <c r="F15" s="195" t="str">
        <f>'葷食菜單(明細)'!Q15</f>
        <v>應青</v>
      </c>
      <c r="G15" s="196" t="str">
        <f>'葷食菜單(明細)'!R15</f>
        <v>紫菜豆腐湯</v>
      </c>
      <c r="H15" s="232"/>
      <c r="I15" s="211"/>
      <c r="J15" s="333">
        <f>'葷食菜單(明細)'!Z15</f>
        <v>3.7</v>
      </c>
      <c r="K15" s="333">
        <f>'葷食菜單(明細)'!AA15</f>
        <v>1.6</v>
      </c>
      <c r="L15" s="333">
        <f>'葷食菜單(明細)'!AB15</f>
        <v>1.1000000000000001</v>
      </c>
      <c r="M15" s="333">
        <f>'葷食菜單(明細)'!AC15</f>
        <v>2.2999999999999998</v>
      </c>
      <c r="N15" s="333">
        <v>0</v>
      </c>
      <c r="O15" s="333">
        <f>'葷食菜單(明細)'!AE15</f>
        <v>0</v>
      </c>
      <c r="P15" s="56">
        <f t="shared" si="0"/>
        <v>510</v>
      </c>
      <c r="R15" s="197"/>
    </row>
    <row r="16" spans="1:18" ht="45" customHeight="1">
      <c r="A16" s="193">
        <f t="shared" ref="A16:A18" si="2">A15+1</f>
        <v>45364</v>
      </c>
      <c r="B16" s="194" t="s">
        <v>24</v>
      </c>
      <c r="C16" s="25" t="str">
        <f>'葷食菜單(明細)'!C16</f>
        <v>麥片飯</v>
      </c>
      <c r="D16" s="195" t="str">
        <f>'葷食菜單(明細)'!D16</f>
        <v>菜脯蛋</v>
      </c>
      <c r="E16" s="195" t="str">
        <f>'葷食菜單(明細)'!K16</f>
        <v>糖醋麵腸</v>
      </c>
      <c r="F16" s="195" t="str">
        <f>'葷食菜單(明細)'!Q16</f>
        <v>應青</v>
      </c>
      <c r="G16" s="196" t="str">
        <f>'葷食菜單(明細)'!R16</f>
        <v>地瓜QQ湯1</v>
      </c>
      <c r="H16" s="210" t="s">
        <v>59</v>
      </c>
      <c r="I16" s="211"/>
      <c r="J16" s="333">
        <f>'葷食菜單(明細)'!Z16</f>
        <v>3.2</v>
      </c>
      <c r="K16" s="333">
        <f>'葷食菜單(明細)'!AA16</f>
        <v>2</v>
      </c>
      <c r="L16" s="333">
        <f>'葷食菜單(明細)'!AB16</f>
        <v>1</v>
      </c>
      <c r="M16" s="333">
        <f>'葷食菜單(明細)'!AC16</f>
        <v>2.8</v>
      </c>
      <c r="N16" s="333">
        <f>'葷食菜單(明細)'!AD16</f>
        <v>1</v>
      </c>
      <c r="O16" s="333">
        <f>'葷食菜單(明細)'!AE16</f>
        <v>0</v>
      </c>
      <c r="P16" s="56">
        <f t="shared" si="0"/>
        <v>585</v>
      </c>
      <c r="R16" s="197">
        <v>2</v>
      </c>
    </row>
    <row r="17" spans="1:18" ht="45" customHeight="1">
      <c r="A17" s="193">
        <f t="shared" si="2"/>
        <v>45365</v>
      </c>
      <c r="B17" s="194" t="s">
        <v>26</v>
      </c>
      <c r="C17" s="25" t="str">
        <f>'葷食菜單(明細)'!C17</f>
        <v>糙米飯</v>
      </c>
      <c r="D17" s="195" t="str">
        <f>'葷食菜單(明細)'!D17</f>
        <v>*花生滷肉</v>
      </c>
      <c r="E17" s="195" t="str">
        <f>'葷食菜單(明細)'!K17</f>
        <v>三杯豆干</v>
      </c>
      <c r="F17" s="195" t="str">
        <f>'葷食菜單(明細)'!Q17</f>
        <v>應青</v>
      </c>
      <c r="G17" s="196" t="str">
        <f>'葷食菜單(明細)'!R17</f>
        <v>鮮菇雞湯</v>
      </c>
      <c r="H17" s="210"/>
      <c r="I17" s="211"/>
      <c r="J17" s="333">
        <f>'葷食菜單(明細)'!Z17</f>
        <v>3.4</v>
      </c>
      <c r="K17" s="333">
        <f>'葷食菜單(明細)'!AA17</f>
        <v>2.5</v>
      </c>
      <c r="L17" s="333">
        <f>'葷食菜單(明細)'!AB17</f>
        <v>1.1000000000000001</v>
      </c>
      <c r="M17" s="333">
        <f>'葷食菜單(明細)'!AC17</f>
        <v>2.8</v>
      </c>
      <c r="N17" s="333">
        <v>0</v>
      </c>
      <c r="O17" s="333">
        <f>'葷食菜單(明細)'!AE17</f>
        <v>0</v>
      </c>
      <c r="P17" s="56">
        <f t="shared" si="0"/>
        <v>579</v>
      </c>
      <c r="R17" s="197"/>
    </row>
    <row r="18" spans="1:18" ht="45" customHeight="1">
      <c r="A18" s="193">
        <f t="shared" si="2"/>
        <v>45366</v>
      </c>
      <c r="B18" s="194" t="s">
        <v>28</v>
      </c>
      <c r="C18" s="237" t="s">
        <v>570</v>
      </c>
      <c r="D18" s="238"/>
      <c r="E18" s="238"/>
      <c r="F18" s="238"/>
      <c r="G18" s="239"/>
      <c r="H18" s="210"/>
      <c r="I18" s="211"/>
      <c r="J18" s="333">
        <f>'葷食菜單(明細)'!Z18</f>
        <v>3.8</v>
      </c>
      <c r="K18" s="333">
        <f>'葷食菜單(明細)'!AA18</f>
        <v>2.4</v>
      </c>
      <c r="L18" s="333">
        <f>'葷食菜單(明細)'!AB18</f>
        <v>0.5</v>
      </c>
      <c r="M18" s="333">
        <f>'葷食菜單(明細)'!AC18</f>
        <v>3</v>
      </c>
      <c r="N18" s="333">
        <f>'葷食菜單(明細)'!AD18</f>
        <v>0</v>
      </c>
      <c r="O18" s="333">
        <f>'葷食菜單(明細)'!AE18</f>
        <v>0</v>
      </c>
      <c r="P18" s="56">
        <f t="shared" si="0"/>
        <v>593.5</v>
      </c>
      <c r="R18" s="198"/>
    </row>
    <row r="19" spans="1:18" ht="45" customHeight="1">
      <c r="A19" s="193">
        <f>A18+3</f>
        <v>45369</v>
      </c>
      <c r="B19" s="194" t="s">
        <v>18</v>
      </c>
      <c r="C19" s="25" t="str">
        <f>'葷食菜單(明細)'!C19</f>
        <v>*芝麻飯</v>
      </c>
      <c r="D19" s="195" t="str">
        <f>'葷食菜單(明細)'!D19</f>
        <v>孜然肉片</v>
      </c>
      <c r="E19" s="195" t="str">
        <f>'葷食菜單(明細)'!K19</f>
        <v>#關東煮4</v>
      </c>
      <c r="F19" s="195" t="str">
        <f>'葷食菜單(明細)'!Q19</f>
        <v>有機應青</v>
      </c>
      <c r="G19" s="196" t="str">
        <f>'葷食菜單(明細)'!R19</f>
        <v>番茄鮮蔬湯</v>
      </c>
      <c r="H19" s="210" t="s">
        <v>68</v>
      </c>
      <c r="I19" s="215"/>
      <c r="J19" s="333">
        <f>'葷食菜單(明細)'!Z19</f>
        <v>3.2</v>
      </c>
      <c r="K19" s="333">
        <f>'葷食菜單(明細)'!AA19</f>
        <v>3.4</v>
      </c>
      <c r="L19" s="333">
        <f>'葷食菜單(明細)'!AB19</f>
        <v>1.5</v>
      </c>
      <c r="M19" s="333">
        <f>'葷食菜單(明細)'!AC19</f>
        <v>2.4</v>
      </c>
      <c r="N19" s="333">
        <f>'葷食菜單(明細)'!AD19</f>
        <v>0</v>
      </c>
      <c r="O19" s="333">
        <f>'葷食菜單(明細)'!AE19</f>
        <v>0</v>
      </c>
      <c r="P19" s="200">
        <f t="shared" si="0"/>
        <v>624.5</v>
      </c>
      <c r="R19" s="199"/>
    </row>
    <row r="20" spans="1:18" ht="45" customHeight="1">
      <c r="A20" s="193">
        <f>A19+1</f>
        <v>45370</v>
      </c>
      <c r="B20" s="194" t="s">
        <v>21</v>
      </c>
      <c r="C20" s="25" t="str">
        <f>'葷食菜單(明細)'!C20</f>
        <v>麥片飯</v>
      </c>
      <c r="D20" s="195" t="str">
        <f>'葷食菜單(明細)'!D20</f>
        <v>春川炒雞</v>
      </c>
      <c r="E20" s="195" t="str">
        <f>'葷食菜單(明細)'!K20</f>
        <v>鮮菇白花</v>
      </c>
      <c r="F20" s="195" t="str">
        <f>'葷食菜單(明細)'!Q20</f>
        <v>應青</v>
      </c>
      <c r="G20" s="196" t="str">
        <f>'葷食菜單(明細)'!R20</f>
        <v>海芽豆腐湯</v>
      </c>
      <c r="H20" s="210"/>
      <c r="I20" s="211"/>
      <c r="J20" s="333">
        <f>'葷食菜單(明細)'!Z20</f>
        <v>3.2</v>
      </c>
      <c r="K20" s="333">
        <f>'葷食菜單(明細)'!AA20</f>
        <v>3</v>
      </c>
      <c r="L20" s="333">
        <f>'葷食菜單(明細)'!AB20</f>
        <v>1.6</v>
      </c>
      <c r="M20" s="333">
        <f>'葷食菜單(明細)'!AC20</f>
        <v>2.2999999999999998</v>
      </c>
      <c r="N20" s="333">
        <f>'葷食菜單(明細)'!AD20</f>
        <v>0</v>
      </c>
      <c r="O20" s="333">
        <f>'葷食菜單(明細)'!AE20</f>
        <v>0</v>
      </c>
      <c r="P20" s="56">
        <f t="shared" si="0"/>
        <v>592.5</v>
      </c>
      <c r="R20" s="197"/>
    </row>
    <row r="21" spans="1:18" ht="45" customHeight="1">
      <c r="A21" s="193">
        <f t="shared" ref="A21:A23" si="3">A20+1</f>
        <v>45371</v>
      </c>
      <c r="B21" s="194" t="s">
        <v>24</v>
      </c>
      <c r="C21" s="25" t="str">
        <f>'葷食菜單(明細)'!C21</f>
        <v>南瓜飯</v>
      </c>
      <c r="D21" s="195" t="str">
        <f>'葷食菜單(明細)'!D21</f>
        <v>義式炒蛋</v>
      </c>
      <c r="E21" s="195" t="str">
        <f>'葷食菜單(明細)'!K21</f>
        <v>黑白切</v>
      </c>
      <c r="F21" s="195" t="str">
        <f>'葷食菜單(明細)'!Q21</f>
        <v>應青</v>
      </c>
      <c r="G21" s="196" t="str">
        <f>'葷食菜單(明細)'!R21</f>
        <v>紅豆地瓜圓湯</v>
      </c>
      <c r="H21" s="210"/>
      <c r="I21" s="211"/>
      <c r="J21" s="333">
        <f>'葷食菜單(明細)'!Z21</f>
        <v>3.9</v>
      </c>
      <c r="K21" s="333">
        <f>'葷食菜單(明細)'!AA21</f>
        <v>2.8</v>
      </c>
      <c r="L21" s="333">
        <f>'葷食菜單(明細)'!AB21</f>
        <v>1.1000000000000001</v>
      </c>
      <c r="M21" s="333">
        <f>'葷食菜單(明細)'!AC21</f>
        <v>2.8</v>
      </c>
      <c r="N21" s="333">
        <f>'葷食菜單(明細)'!AD21</f>
        <v>0</v>
      </c>
      <c r="O21" s="333">
        <f>'葷食菜單(明細)'!AE21</f>
        <v>0</v>
      </c>
      <c r="P21" s="56">
        <f t="shared" si="0"/>
        <v>636.5</v>
      </c>
      <c r="R21" s="197">
        <v>3</v>
      </c>
    </row>
    <row r="22" spans="1:18" ht="45" customHeight="1">
      <c r="A22" s="193">
        <f t="shared" si="3"/>
        <v>45372</v>
      </c>
      <c r="B22" s="194" t="s">
        <v>26</v>
      </c>
      <c r="C22" s="25" t="str">
        <f>'葷食菜單(明細)'!C22</f>
        <v>糙米飯</v>
      </c>
      <c r="D22" s="195" t="str">
        <f>'葷食菜單(明細)'!D22</f>
        <v>地瓜燒肉</v>
      </c>
      <c r="E22" s="195" t="str">
        <f>'葷食菜單(明細)'!K22</f>
        <v>高麗什錦</v>
      </c>
      <c r="F22" s="195" t="str">
        <f>'葷食菜單(明細)'!Q22</f>
        <v>應青</v>
      </c>
      <c r="G22" s="196" t="str">
        <f>'葷食菜單(明細)'!R22</f>
        <v>#蘿蔔魚丸湯</v>
      </c>
      <c r="H22" s="210"/>
      <c r="I22" s="211"/>
      <c r="J22" s="333">
        <f>'葷食菜單(明細)'!Z22</f>
        <v>3.6</v>
      </c>
      <c r="K22" s="333">
        <f>'葷食菜單(明細)'!AA22</f>
        <v>1.9</v>
      </c>
      <c r="L22" s="333">
        <f>'葷食菜單(明細)'!AB22</f>
        <v>1.5</v>
      </c>
      <c r="M22" s="333">
        <f>'葷食菜單(明細)'!AC22</f>
        <v>2.5</v>
      </c>
      <c r="N22" s="333">
        <f>'葷食菜單(明細)'!AD22</f>
        <v>0</v>
      </c>
      <c r="O22" s="333">
        <f>'葷食菜單(明細)'!AE22</f>
        <v>0</v>
      </c>
      <c r="P22" s="56">
        <f t="shared" si="0"/>
        <v>544.5</v>
      </c>
      <c r="R22" s="197"/>
    </row>
    <row r="23" spans="1:18" ht="45" customHeight="1">
      <c r="A23" s="193">
        <f t="shared" si="3"/>
        <v>45373</v>
      </c>
      <c r="B23" s="194" t="s">
        <v>28</v>
      </c>
      <c r="C23" s="234" t="s">
        <v>571</v>
      </c>
      <c r="D23" s="235"/>
      <c r="E23" s="235"/>
      <c r="F23" s="235"/>
      <c r="G23" s="236"/>
      <c r="H23" s="210"/>
      <c r="I23" s="211"/>
      <c r="J23" s="333">
        <f>'葷食菜單(明細)'!Z23</f>
        <v>2.8</v>
      </c>
      <c r="K23" s="333">
        <f>'葷食菜單(明細)'!AA23</f>
        <v>1.7</v>
      </c>
      <c r="L23" s="333">
        <f>'葷食菜單(明細)'!AB23</f>
        <v>1</v>
      </c>
      <c r="M23" s="333">
        <f>'葷食菜單(明細)'!AC23</f>
        <v>2.2000000000000002</v>
      </c>
      <c r="N23" s="333">
        <f>'葷食菜單(明細)'!AD23</f>
        <v>0</v>
      </c>
      <c r="O23" s="333">
        <f>'葷食菜單(明細)'!AE23</f>
        <v>0</v>
      </c>
      <c r="P23" s="56">
        <f t="shared" si="0"/>
        <v>447.5</v>
      </c>
      <c r="R23" s="198"/>
    </row>
    <row r="24" spans="1:18" ht="45" customHeight="1">
      <c r="A24" s="193">
        <f>A23+3</f>
        <v>45376</v>
      </c>
      <c r="B24" s="194" t="s">
        <v>18</v>
      </c>
      <c r="C24" s="25" t="str">
        <f>'葷食菜單(明細)'!C24</f>
        <v>海苔飯</v>
      </c>
      <c r="D24" s="195" t="str">
        <f>'葷食菜單(明細)'!D24</f>
        <v>照燒雞丁</v>
      </c>
      <c r="E24" s="195" t="str">
        <f>'葷食菜單(明細)'!K24</f>
        <v>螞蟻上樹</v>
      </c>
      <c r="F24" s="195" t="str">
        <f>'葷食菜單(明細)'!Q24</f>
        <v>有機應青</v>
      </c>
      <c r="G24" s="196" t="str">
        <f>'葷食菜單(明細)'!R24</f>
        <v>竹筍肉絲湯1</v>
      </c>
      <c r="H24" s="210" t="s">
        <v>33</v>
      </c>
      <c r="I24" s="215"/>
      <c r="J24" s="333">
        <f>'葷食菜單(明細)'!Z24</f>
        <v>3.8</v>
      </c>
      <c r="K24" s="333">
        <f>'葷食菜單(明細)'!AA24</f>
        <v>1.9</v>
      </c>
      <c r="L24" s="333">
        <f>'葷食菜單(明細)'!AB24</f>
        <v>1.5</v>
      </c>
      <c r="M24" s="333">
        <f>'葷食菜單(明細)'!AC24</f>
        <v>2.4</v>
      </c>
      <c r="N24" s="333">
        <f>'葷食菜單(明細)'!AD24</f>
        <v>0</v>
      </c>
      <c r="O24" s="333">
        <f>'葷食菜單(明細)'!AE24</f>
        <v>1</v>
      </c>
      <c r="P24" s="56">
        <f t="shared" si="0"/>
        <v>704</v>
      </c>
      <c r="R24" s="199"/>
    </row>
    <row r="25" spans="1:18" ht="45" customHeight="1">
      <c r="A25" s="193">
        <f>A24+1</f>
        <v>45377</v>
      </c>
      <c r="B25" s="194" t="s">
        <v>21</v>
      </c>
      <c r="C25" s="25" t="str">
        <f>'葷食菜單(明細)'!C25</f>
        <v>糙米飯</v>
      </c>
      <c r="D25" s="195" t="str">
        <f>'葷食菜單(明細)'!D25</f>
        <v>京醬豬柳2</v>
      </c>
      <c r="E25" s="195" t="str">
        <f>'葷食菜單(明細)'!K25</f>
        <v>什錦豆腐堡</v>
      </c>
      <c r="F25" s="195" t="str">
        <f>'葷食菜單(明細)'!Q25</f>
        <v>應青</v>
      </c>
      <c r="G25" s="196" t="str">
        <f>'葷食菜單(明細)'!R25</f>
        <v>高麗菜蛋花湯</v>
      </c>
      <c r="H25" s="210"/>
      <c r="I25" s="215"/>
      <c r="J25" s="333">
        <f>'葷食菜單(明細)'!Z25</f>
        <v>3.4</v>
      </c>
      <c r="K25" s="333">
        <f>'葷食菜單(明細)'!AA25</f>
        <v>2.6</v>
      </c>
      <c r="L25" s="333">
        <f>'葷食菜單(明細)'!AB25</f>
        <v>1.4</v>
      </c>
      <c r="M25" s="333">
        <f>'葷食菜單(明細)'!AC25</f>
        <v>2.1</v>
      </c>
      <c r="N25" s="333">
        <v>0</v>
      </c>
      <c r="O25" s="333">
        <v>0</v>
      </c>
      <c r="P25" s="56">
        <f t="shared" si="0"/>
        <v>562.5</v>
      </c>
      <c r="R25" s="197"/>
    </row>
    <row r="26" spans="1:18" ht="45" customHeight="1">
      <c r="A26" s="193">
        <f t="shared" ref="A26:A28" si="4">A25+1</f>
        <v>45378</v>
      </c>
      <c r="B26" s="194" t="s">
        <v>24</v>
      </c>
      <c r="C26" s="25" t="str">
        <f>'葷食菜單(明細)'!C26</f>
        <v>紫米飯</v>
      </c>
      <c r="D26" s="195" t="str">
        <f>'葷食菜單(明細)'!D26</f>
        <v>木須炒蛋</v>
      </c>
      <c r="E26" s="195" t="str">
        <f>'葷食菜單(明細)'!K26</f>
        <v>芝麻海根1</v>
      </c>
      <c r="F26" s="195" t="str">
        <f>'葷食菜單(明細)'!Q26</f>
        <v>應青</v>
      </c>
      <c r="G26" s="196" t="str">
        <f>'葷食菜單(明細)'!R26</f>
        <v>冬瓜山粉圓</v>
      </c>
      <c r="H26" s="210" t="s">
        <v>59</v>
      </c>
      <c r="I26" s="211"/>
      <c r="J26" s="333">
        <f>'葷食菜單(明細)'!Z26</f>
        <v>3.3</v>
      </c>
      <c r="K26" s="333">
        <f>'葷食菜單(明細)'!AA26</f>
        <v>1.5</v>
      </c>
      <c r="L26" s="333">
        <f>'葷食菜單(明細)'!AB26</f>
        <v>1.2</v>
      </c>
      <c r="M26" s="333">
        <f>'葷食菜單(明細)'!AC26</f>
        <v>2.8</v>
      </c>
      <c r="N26" s="333">
        <f>'葷食菜單(明細)'!AD26</f>
        <v>1</v>
      </c>
      <c r="O26" s="333">
        <v>0</v>
      </c>
      <c r="P26" s="56">
        <f t="shared" si="0"/>
        <v>559.5</v>
      </c>
      <c r="R26" s="197">
        <v>4</v>
      </c>
    </row>
    <row r="27" spans="1:18" ht="45" customHeight="1">
      <c r="A27" s="193">
        <f t="shared" si="4"/>
        <v>45379</v>
      </c>
      <c r="B27" s="194" t="s">
        <v>26</v>
      </c>
      <c r="C27" s="25" t="str">
        <f>'葷食菜單(明細)'!C27</f>
        <v>麥片飯</v>
      </c>
      <c r="D27" s="195" t="str">
        <f>'葷食菜單(明細)'!D27</f>
        <v>飄香肉燥</v>
      </c>
      <c r="E27" s="195" t="str">
        <f>'葷食菜單(明細)'!K27</f>
        <v>麻油凍豆腐</v>
      </c>
      <c r="F27" s="195" t="str">
        <f>'葷食菜單(明細)'!Q27</f>
        <v>應青</v>
      </c>
      <c r="G27" s="196" t="str">
        <f>'葷食菜單(明細)'!R27</f>
        <v>#關東煮湯3</v>
      </c>
      <c r="H27" s="210"/>
      <c r="I27" s="211"/>
      <c r="J27" s="333">
        <f>'葷食菜單(明細)'!Z27</f>
        <v>3.2</v>
      </c>
      <c r="K27" s="333">
        <f>'葷食菜單(明細)'!AA27</f>
        <v>2.2999999999999998</v>
      </c>
      <c r="L27" s="333">
        <f>'葷食菜單(明細)'!AB27</f>
        <v>1.4</v>
      </c>
      <c r="M27" s="333">
        <f>'葷食菜單(明細)'!AC27</f>
        <v>2.4</v>
      </c>
      <c r="N27" s="333">
        <v>0</v>
      </c>
      <c r="O27" s="333">
        <f>'葷食菜單(明細)'!AE27</f>
        <v>0</v>
      </c>
      <c r="P27" s="56">
        <f t="shared" si="0"/>
        <v>539.5</v>
      </c>
      <c r="R27" s="197"/>
    </row>
    <row r="28" spans="1:18" ht="45" customHeight="1">
      <c r="A28" s="193">
        <f t="shared" si="4"/>
        <v>45380</v>
      </c>
      <c r="B28" s="194" t="s">
        <v>28</v>
      </c>
      <c r="C28" s="234" t="s">
        <v>572</v>
      </c>
      <c r="D28" s="235"/>
      <c r="E28" s="235"/>
      <c r="F28" s="235"/>
      <c r="G28" s="236"/>
      <c r="H28" s="210"/>
      <c r="I28" s="211"/>
      <c r="J28" s="333">
        <f>'葷食菜單(明細)'!Z28</f>
        <v>2.8</v>
      </c>
      <c r="K28" s="333">
        <f>'葷食菜單(明細)'!AA28</f>
        <v>2.6</v>
      </c>
      <c r="L28" s="333">
        <f>'葷食菜單(明細)'!AB28</f>
        <v>0.7</v>
      </c>
      <c r="M28" s="333">
        <f>'葷食菜單(明細)'!AC28</f>
        <v>3</v>
      </c>
      <c r="N28" s="333">
        <f>'葷食菜單(明細)'!AD28</f>
        <v>0</v>
      </c>
      <c r="O28" s="333">
        <f>'葷食菜單(明細)'!AE28</f>
        <v>0</v>
      </c>
      <c r="P28" s="56">
        <f t="shared" si="0"/>
        <v>543.5</v>
      </c>
      <c r="R28" s="198"/>
    </row>
    <row r="29" spans="1:18" ht="50.1" customHeight="1">
      <c r="A29" s="217" t="s">
        <v>94</v>
      </c>
      <c r="B29" s="218"/>
      <c r="C29" s="218"/>
      <c r="D29" s="219" t="s">
        <v>95</v>
      </c>
      <c r="E29" s="220"/>
      <c r="F29" s="220"/>
      <c r="G29" s="220"/>
      <c r="H29" s="220"/>
      <c r="I29" s="221"/>
      <c r="J29" s="222" t="s">
        <v>558</v>
      </c>
      <c r="K29" s="222"/>
      <c r="L29" s="222"/>
      <c r="M29" s="222"/>
      <c r="N29" s="222"/>
      <c r="O29" s="222"/>
      <c r="P29" s="223"/>
      <c r="R29" s="201"/>
    </row>
    <row r="30" spans="1:18" ht="48.75" customHeight="1">
      <c r="A30" s="240" t="s">
        <v>559</v>
      </c>
      <c r="B30" s="241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1"/>
      <c r="N30" s="241"/>
      <c r="O30" s="241"/>
      <c r="P30" s="242"/>
      <c r="R30" s="201"/>
    </row>
    <row r="31" spans="1:18" ht="32.25" customHeight="1">
      <c r="A31" s="243"/>
      <c r="B31" s="244"/>
      <c r="C31" s="244"/>
      <c r="D31" s="244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5"/>
      <c r="R31" s="201"/>
    </row>
    <row r="32" spans="1:18" ht="25.5" customHeight="1">
      <c r="A32" s="246" t="s">
        <v>553</v>
      </c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8"/>
      <c r="R32" s="201"/>
    </row>
    <row r="33" spans="1:18" ht="31.5" customHeight="1" thickBot="1">
      <c r="A33" s="249" t="s">
        <v>99</v>
      </c>
      <c r="B33" s="250"/>
      <c r="C33" s="250"/>
      <c r="D33" s="250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50"/>
      <c r="P33" s="251"/>
      <c r="R33" s="201"/>
    </row>
    <row r="34" spans="1:18" ht="48.75" customHeight="1">
      <c r="A34" s="252"/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</row>
    <row r="35" spans="1:18" ht="48.75" customHeight="1">
      <c r="A35" s="254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</row>
    <row r="36" spans="1:18" ht="48.75" customHeight="1">
      <c r="A36" s="255"/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</row>
    <row r="37" spans="1:18" ht="48.75" customHeight="1">
      <c r="A37" s="60"/>
      <c r="B37" s="60"/>
      <c r="C37" s="60"/>
      <c r="D37" s="67"/>
      <c r="E37" s="190"/>
      <c r="F37" s="60"/>
      <c r="G37" s="67"/>
      <c r="H37" s="190"/>
    </row>
    <row r="38" spans="1:18" s="203" customFormat="1" ht="48.75" customHeight="1">
      <c r="A38" s="60"/>
      <c r="B38" s="60"/>
      <c r="C38" s="60"/>
      <c r="D38" s="65"/>
      <c r="E38" s="190"/>
      <c r="F38" s="204"/>
      <c r="G38" s="67"/>
      <c r="H38" s="205"/>
      <c r="I38" s="202"/>
      <c r="Q38" s="192"/>
      <c r="R38" s="192"/>
    </row>
    <row r="39" spans="1:18" s="203" customFormat="1" ht="48.75" customHeight="1">
      <c r="A39" s="60"/>
      <c r="B39" s="60"/>
      <c r="C39" s="60"/>
      <c r="D39" s="67"/>
      <c r="E39" s="190"/>
      <c r="F39" s="67"/>
      <c r="G39" s="67"/>
      <c r="H39" s="190"/>
      <c r="I39" s="202"/>
      <c r="Q39" s="192"/>
      <c r="R39" s="192"/>
    </row>
    <row r="40" spans="1:18" s="203" customFormat="1" ht="48.75" customHeight="1">
      <c r="A40" s="60"/>
      <c r="B40" s="60"/>
      <c r="C40" s="60"/>
      <c r="D40" s="65"/>
      <c r="E40" s="67"/>
      <c r="F40" s="67"/>
      <c r="G40" s="67"/>
      <c r="H40" s="202"/>
      <c r="I40" s="202"/>
      <c r="Q40" s="192"/>
    </row>
    <row r="41" spans="1:18" s="203" customFormat="1" ht="48.75" customHeight="1">
      <c r="A41" s="60"/>
      <c r="B41" s="60"/>
      <c r="C41" s="65"/>
      <c r="D41" s="67"/>
      <c r="E41" s="206"/>
      <c r="F41" s="67"/>
      <c r="G41" s="67"/>
      <c r="H41" s="202"/>
      <c r="I41" s="202"/>
      <c r="Q41" s="192"/>
    </row>
    <row r="42" spans="1:18" s="203" customFormat="1" ht="48.75" customHeight="1">
      <c r="A42" s="60"/>
      <c r="B42" s="60"/>
      <c r="C42" s="65"/>
      <c r="D42" s="67"/>
      <c r="E42" s="233"/>
      <c r="F42" s="233"/>
      <c r="G42" s="233"/>
      <c r="H42" s="233"/>
      <c r="I42" s="233"/>
      <c r="Q42" s="192"/>
    </row>
    <row r="43" spans="1:18" s="203" customFormat="1" ht="48.75" customHeight="1">
      <c r="A43" s="60"/>
      <c r="B43" s="60"/>
      <c r="C43" s="60"/>
      <c r="D43" s="67"/>
      <c r="E43" s="67"/>
      <c r="F43" s="60"/>
      <c r="G43" s="67"/>
      <c r="H43" s="202"/>
      <c r="I43" s="202"/>
      <c r="Q43" s="192"/>
    </row>
    <row r="44" spans="1:18" s="203" customFormat="1" ht="48.75" customHeight="1">
      <c r="A44" s="60"/>
      <c r="B44" s="60"/>
      <c r="C44" s="60"/>
      <c r="D44" s="207"/>
      <c r="E44" s="207"/>
      <c r="F44" s="60"/>
      <c r="G44" s="207"/>
      <c r="H44" s="202"/>
      <c r="I44" s="202"/>
      <c r="Q44" s="192"/>
    </row>
    <row r="45" spans="1:18" s="203" customFormat="1" ht="48.75" customHeight="1">
      <c r="A45" s="60"/>
      <c r="B45" s="60"/>
      <c r="C45" s="60"/>
      <c r="D45" s="207"/>
      <c r="E45" s="207"/>
      <c r="F45" s="60"/>
      <c r="G45" s="67"/>
      <c r="H45" s="202"/>
      <c r="I45" s="202"/>
      <c r="Q45" s="192"/>
    </row>
    <row r="46" spans="1:18" s="203" customFormat="1" ht="48.75" customHeight="1">
      <c r="A46" s="60"/>
      <c r="B46" s="60"/>
      <c r="C46" s="60"/>
      <c r="D46" s="207"/>
      <c r="E46" s="207"/>
      <c r="F46" s="67"/>
      <c r="G46" s="207"/>
      <c r="H46" s="202"/>
      <c r="I46" s="202"/>
      <c r="Q46" s="192"/>
    </row>
    <row r="47" spans="1:18" s="203" customFormat="1" ht="48.75" customHeight="1">
      <c r="A47" s="60"/>
      <c r="B47" s="60"/>
      <c r="C47" s="60"/>
      <c r="D47" s="207"/>
      <c r="E47" s="67"/>
      <c r="F47" s="60"/>
      <c r="G47" s="67"/>
      <c r="H47" s="202"/>
      <c r="I47" s="202"/>
      <c r="Q47" s="192"/>
    </row>
    <row r="48" spans="1:18" s="203" customFormat="1" ht="48.75" customHeight="1">
      <c r="A48" s="60"/>
      <c r="B48" s="60"/>
      <c r="C48" s="60"/>
      <c r="D48" s="67"/>
      <c r="E48" s="207"/>
      <c r="F48" s="60"/>
      <c r="G48" s="207"/>
      <c r="H48" s="202"/>
      <c r="I48" s="202"/>
      <c r="Q48" s="192"/>
    </row>
    <row r="49" spans="1:17" s="203" customFormat="1" ht="48.75" customHeight="1">
      <c r="A49" s="60"/>
      <c r="B49" s="60"/>
      <c r="C49" s="60"/>
      <c r="D49" s="207"/>
      <c r="E49" s="207"/>
      <c r="F49" s="60"/>
      <c r="G49" s="207"/>
      <c r="H49" s="202"/>
      <c r="I49" s="202"/>
      <c r="Q49" s="192"/>
    </row>
    <row r="50" spans="1:17" s="203" customFormat="1" ht="48.75" customHeight="1">
      <c r="A50" s="60"/>
      <c r="B50" s="60"/>
      <c r="C50" s="60"/>
      <c r="D50" s="207"/>
      <c r="E50" s="207"/>
      <c r="F50" s="60"/>
      <c r="G50" s="207"/>
      <c r="H50" s="202"/>
      <c r="I50" s="202"/>
      <c r="Q50" s="192"/>
    </row>
    <row r="51" spans="1:17" s="203" customFormat="1" ht="48.75" customHeight="1">
      <c r="A51" s="60"/>
      <c r="B51" s="60"/>
      <c r="C51" s="60"/>
      <c r="D51" s="207"/>
      <c r="E51" s="207"/>
      <c r="F51" s="60"/>
      <c r="G51" s="207"/>
      <c r="H51" s="202"/>
      <c r="I51" s="202"/>
      <c r="Q51" s="192"/>
    </row>
    <row r="52" spans="1:17" s="203" customFormat="1" ht="48.75" customHeight="1">
      <c r="A52" s="60"/>
      <c r="B52" s="60"/>
      <c r="C52" s="60"/>
      <c r="D52" s="207"/>
      <c r="E52" s="207"/>
      <c r="F52" s="60"/>
      <c r="G52" s="207"/>
      <c r="H52" s="202"/>
      <c r="I52" s="202"/>
      <c r="Q52" s="192"/>
    </row>
    <row r="53" spans="1:17" s="203" customFormat="1" ht="48.75" customHeight="1">
      <c r="A53" s="60"/>
      <c r="B53" s="60"/>
      <c r="C53" s="60"/>
      <c r="D53" s="207"/>
      <c r="E53" s="207"/>
      <c r="F53" s="60"/>
      <c r="G53" s="207"/>
      <c r="H53" s="202"/>
      <c r="I53" s="202"/>
      <c r="Q53" s="192"/>
    </row>
    <row r="54" spans="1:17" s="203" customFormat="1" ht="48.75" customHeight="1">
      <c r="A54" s="60"/>
      <c r="B54" s="60"/>
      <c r="C54" s="60"/>
      <c r="D54" s="207"/>
      <c r="E54" s="207"/>
      <c r="F54" s="60"/>
      <c r="G54" s="207"/>
      <c r="H54" s="202"/>
      <c r="I54" s="202"/>
      <c r="Q54" s="192"/>
    </row>
    <row r="55" spans="1:17" s="203" customFormat="1" ht="48.75" customHeight="1">
      <c r="A55" s="60"/>
      <c r="B55" s="60"/>
      <c r="C55" s="60"/>
      <c r="D55" s="207"/>
      <c r="E55" s="207"/>
      <c r="F55" s="60"/>
      <c r="G55" s="207"/>
      <c r="H55" s="202"/>
      <c r="I55" s="202"/>
      <c r="Q55" s="192"/>
    </row>
    <row r="56" spans="1:17" s="203" customFormat="1" ht="48.75" customHeight="1">
      <c r="A56" s="60"/>
      <c r="B56" s="60"/>
      <c r="C56" s="60"/>
      <c r="D56" s="207"/>
      <c r="E56" s="207"/>
      <c r="F56" s="60"/>
      <c r="G56" s="207"/>
      <c r="H56" s="202"/>
      <c r="I56" s="202"/>
      <c r="Q56" s="192"/>
    </row>
    <row r="57" spans="1:17" s="203" customFormat="1" ht="48.75" customHeight="1">
      <c r="A57" s="60"/>
      <c r="B57" s="60"/>
      <c r="C57" s="60"/>
      <c r="D57" s="207"/>
      <c r="E57" s="207"/>
      <c r="F57" s="60"/>
      <c r="G57" s="207"/>
      <c r="H57" s="202"/>
      <c r="I57" s="202"/>
      <c r="Q57" s="192"/>
    </row>
    <row r="58" spans="1:17" s="203" customFormat="1" ht="48.75" customHeight="1">
      <c r="A58" s="60"/>
      <c r="B58" s="60"/>
      <c r="C58" s="60"/>
      <c r="D58" s="207"/>
      <c r="E58" s="207"/>
      <c r="F58" s="60"/>
      <c r="G58" s="207"/>
      <c r="H58" s="202"/>
      <c r="I58" s="202"/>
      <c r="Q58" s="192"/>
    </row>
    <row r="59" spans="1:17" s="203" customFormat="1" ht="48.75" customHeight="1">
      <c r="A59" s="60"/>
      <c r="B59" s="60"/>
      <c r="C59" s="60"/>
      <c r="D59" s="207"/>
      <c r="E59" s="207"/>
      <c r="F59" s="60"/>
      <c r="G59" s="207"/>
      <c r="H59" s="202"/>
      <c r="I59" s="202"/>
      <c r="Q59" s="192"/>
    </row>
    <row r="60" spans="1:17" s="203" customFormat="1" ht="48.75" customHeight="1">
      <c r="A60" s="60"/>
      <c r="B60" s="60"/>
      <c r="C60" s="60"/>
      <c r="D60" s="207"/>
      <c r="E60" s="207"/>
      <c r="F60" s="60"/>
      <c r="G60" s="207"/>
      <c r="H60" s="202"/>
      <c r="I60" s="202"/>
      <c r="Q60" s="192"/>
    </row>
    <row r="61" spans="1:17" s="203" customFormat="1" ht="48.75" customHeight="1">
      <c r="A61" s="60"/>
      <c r="B61" s="60"/>
      <c r="C61" s="60"/>
      <c r="D61" s="207"/>
      <c r="E61" s="207"/>
      <c r="F61" s="60"/>
      <c r="G61" s="207"/>
      <c r="H61" s="202"/>
      <c r="I61" s="202"/>
      <c r="Q61" s="192"/>
    </row>
    <row r="62" spans="1:17" s="203" customFormat="1" ht="48.75" customHeight="1">
      <c r="A62" s="60"/>
      <c r="B62" s="60"/>
      <c r="C62" s="60"/>
      <c r="D62" s="207"/>
      <c r="E62" s="207"/>
      <c r="F62" s="60"/>
      <c r="G62" s="207"/>
      <c r="H62" s="202"/>
      <c r="I62" s="202"/>
      <c r="Q62" s="192"/>
    </row>
    <row r="63" spans="1:17" s="203" customFormat="1" ht="48.75" customHeight="1">
      <c r="A63" s="60"/>
      <c r="B63" s="60"/>
      <c r="C63" s="60"/>
      <c r="D63" s="207"/>
      <c r="E63" s="207"/>
      <c r="F63" s="60"/>
      <c r="G63" s="207"/>
      <c r="H63" s="202"/>
      <c r="I63" s="202"/>
      <c r="Q63" s="192"/>
    </row>
    <row r="64" spans="1:17" s="203" customFormat="1" ht="48.75" customHeight="1">
      <c r="A64" s="60"/>
      <c r="B64" s="60"/>
      <c r="C64" s="60"/>
      <c r="D64" s="207"/>
      <c r="E64" s="207"/>
      <c r="F64" s="60"/>
      <c r="G64" s="207"/>
      <c r="H64" s="202"/>
      <c r="I64" s="202"/>
      <c r="Q64" s="192"/>
    </row>
    <row r="65" spans="1:17" s="203" customFormat="1" ht="48.75" customHeight="1">
      <c r="A65" s="60"/>
      <c r="B65" s="60"/>
      <c r="C65" s="60"/>
      <c r="D65" s="207"/>
      <c r="E65" s="207"/>
      <c r="F65" s="60"/>
      <c r="G65" s="207"/>
      <c r="H65" s="202"/>
      <c r="I65" s="202"/>
      <c r="Q65" s="192"/>
    </row>
    <row r="66" spans="1:17" s="203" customFormat="1" ht="48.75" customHeight="1">
      <c r="A66" s="60"/>
      <c r="B66" s="60"/>
      <c r="C66" s="60"/>
      <c r="D66" s="207"/>
      <c r="E66" s="207"/>
      <c r="F66" s="60"/>
      <c r="G66" s="207"/>
      <c r="H66" s="202"/>
      <c r="I66" s="202"/>
      <c r="Q66" s="192"/>
    </row>
    <row r="67" spans="1:17" s="203" customFormat="1" ht="48.75" customHeight="1">
      <c r="A67" s="60"/>
      <c r="B67" s="60"/>
      <c r="C67" s="60"/>
      <c r="D67" s="207"/>
      <c r="E67" s="207"/>
      <c r="F67" s="60"/>
      <c r="G67" s="207"/>
      <c r="H67" s="202"/>
      <c r="I67" s="202"/>
      <c r="Q67" s="192"/>
    </row>
    <row r="68" spans="1:17" s="203" customFormat="1" ht="48.75" customHeight="1">
      <c r="A68" s="60"/>
      <c r="B68" s="60"/>
      <c r="C68" s="60"/>
      <c r="D68" s="207"/>
      <c r="E68" s="207"/>
      <c r="F68" s="60"/>
      <c r="G68" s="207"/>
      <c r="H68" s="202"/>
      <c r="I68" s="202"/>
      <c r="Q68" s="192"/>
    </row>
    <row r="69" spans="1:17" s="203" customFormat="1" ht="48.75" customHeight="1">
      <c r="A69" s="60"/>
      <c r="B69" s="60"/>
      <c r="C69" s="60"/>
      <c r="D69" s="207"/>
      <c r="E69" s="207"/>
      <c r="F69" s="60"/>
      <c r="G69" s="207"/>
      <c r="H69" s="202"/>
      <c r="I69" s="202"/>
      <c r="Q69" s="192"/>
    </row>
    <row r="70" spans="1:17" s="203" customFormat="1" ht="48.75" customHeight="1">
      <c r="A70" s="60"/>
      <c r="B70" s="60"/>
      <c r="C70" s="60"/>
      <c r="D70" s="207"/>
      <c r="E70" s="207"/>
      <c r="F70" s="60"/>
      <c r="G70" s="207"/>
      <c r="H70" s="202"/>
      <c r="I70" s="202"/>
      <c r="Q70" s="192"/>
    </row>
    <row r="71" spans="1:17" s="203" customFormat="1" ht="48.75" customHeight="1">
      <c r="A71" s="60"/>
      <c r="B71" s="60"/>
      <c r="C71" s="60"/>
      <c r="D71" s="207"/>
      <c r="E71" s="207"/>
      <c r="F71" s="60"/>
      <c r="G71" s="207"/>
      <c r="H71" s="202"/>
      <c r="I71" s="202"/>
      <c r="Q71" s="192"/>
    </row>
    <row r="72" spans="1:17" s="203" customFormat="1" ht="48.75" customHeight="1">
      <c r="A72" s="60"/>
      <c r="B72" s="60"/>
      <c r="C72" s="60"/>
      <c r="D72" s="207"/>
      <c r="E72" s="207"/>
      <c r="F72" s="60"/>
      <c r="G72" s="207"/>
      <c r="H72" s="202"/>
      <c r="I72" s="202"/>
      <c r="Q72" s="192"/>
    </row>
    <row r="73" spans="1:17" s="203" customFormat="1" ht="48.75" customHeight="1">
      <c r="A73" s="60"/>
      <c r="B73" s="60"/>
      <c r="C73" s="60"/>
      <c r="D73" s="207"/>
      <c r="E73" s="207"/>
      <c r="F73" s="60"/>
      <c r="G73" s="207"/>
      <c r="H73" s="202"/>
      <c r="I73" s="202"/>
      <c r="Q73" s="192"/>
    </row>
    <row r="74" spans="1:17" s="203" customFormat="1" ht="48.75" customHeight="1">
      <c r="A74" s="60"/>
      <c r="B74" s="60"/>
      <c r="C74" s="60"/>
      <c r="D74" s="207"/>
      <c r="E74" s="207"/>
      <c r="F74" s="60"/>
      <c r="G74" s="207"/>
      <c r="H74" s="202"/>
      <c r="I74" s="202"/>
      <c r="Q74" s="192"/>
    </row>
    <row r="75" spans="1:17" s="203" customFormat="1" ht="48.75" customHeight="1">
      <c r="A75" s="60"/>
      <c r="B75" s="60"/>
      <c r="C75" s="60"/>
      <c r="D75" s="207"/>
      <c r="E75" s="207"/>
      <c r="F75" s="60"/>
      <c r="G75" s="207"/>
      <c r="H75" s="202"/>
      <c r="I75" s="202"/>
      <c r="Q75" s="192"/>
    </row>
    <row r="76" spans="1:17" s="203" customFormat="1" ht="48.75" customHeight="1">
      <c r="A76" s="60"/>
      <c r="B76" s="60"/>
      <c r="C76" s="60"/>
      <c r="D76" s="207"/>
      <c r="E76" s="207"/>
      <c r="F76" s="60"/>
      <c r="G76" s="207"/>
      <c r="H76" s="202"/>
      <c r="I76" s="202"/>
      <c r="Q76" s="192"/>
    </row>
    <row r="77" spans="1:17" s="203" customFormat="1" ht="48.75" customHeight="1">
      <c r="A77" s="60"/>
      <c r="B77" s="60"/>
      <c r="C77" s="60"/>
      <c r="D77" s="207"/>
      <c r="E77" s="207"/>
      <c r="F77" s="60"/>
      <c r="G77" s="207"/>
      <c r="H77" s="202"/>
      <c r="I77" s="202"/>
      <c r="Q77" s="192"/>
    </row>
    <row r="78" spans="1:17" s="203" customFormat="1" ht="48.75" customHeight="1">
      <c r="A78" s="60"/>
      <c r="B78" s="60"/>
      <c r="C78" s="60"/>
      <c r="D78" s="207"/>
      <c r="E78" s="207"/>
      <c r="F78" s="60"/>
      <c r="G78" s="207"/>
      <c r="H78" s="202"/>
      <c r="I78" s="202"/>
      <c r="Q78" s="192"/>
    </row>
    <row r="79" spans="1:17" s="203" customFormat="1" ht="48.75" customHeight="1">
      <c r="A79" s="60"/>
      <c r="B79" s="60"/>
      <c r="C79" s="60"/>
      <c r="D79" s="207"/>
      <c r="E79" s="207"/>
      <c r="F79" s="60"/>
      <c r="G79" s="207"/>
      <c r="H79" s="202"/>
      <c r="I79" s="202"/>
      <c r="Q79" s="192"/>
    </row>
    <row r="80" spans="1:17" s="203" customFormat="1" ht="48.75" customHeight="1">
      <c r="A80" s="60"/>
      <c r="B80" s="60"/>
      <c r="C80" s="60"/>
      <c r="D80" s="207"/>
      <c r="E80" s="207"/>
      <c r="F80" s="60"/>
      <c r="G80" s="207"/>
      <c r="H80" s="202"/>
      <c r="I80" s="202"/>
      <c r="Q80" s="192"/>
    </row>
    <row r="81" spans="1:17" s="203" customFormat="1" ht="48.75" customHeight="1">
      <c r="A81" s="60"/>
      <c r="B81" s="60"/>
      <c r="C81" s="60"/>
      <c r="D81" s="207"/>
      <c r="E81" s="207"/>
      <c r="F81" s="60"/>
      <c r="G81" s="207"/>
      <c r="H81" s="202"/>
      <c r="I81" s="202"/>
      <c r="Q81" s="192"/>
    </row>
    <row r="82" spans="1:17" s="203" customFormat="1" ht="48.75" customHeight="1">
      <c r="A82" s="60"/>
      <c r="B82" s="60"/>
      <c r="C82" s="60"/>
      <c r="D82" s="207"/>
      <c r="E82" s="207"/>
      <c r="F82" s="60"/>
      <c r="G82" s="207"/>
      <c r="H82" s="202"/>
      <c r="I82" s="202"/>
      <c r="Q82" s="192"/>
    </row>
    <row r="83" spans="1:17" s="203" customFormat="1" ht="48.75" customHeight="1">
      <c r="A83" s="60"/>
      <c r="B83" s="60"/>
      <c r="C83" s="60"/>
      <c r="D83" s="207"/>
      <c r="E83" s="207"/>
      <c r="F83" s="60"/>
      <c r="G83" s="207"/>
      <c r="H83" s="202"/>
      <c r="I83" s="202"/>
      <c r="Q83" s="192"/>
    </row>
    <row r="84" spans="1:17" s="203" customFormat="1" ht="48.75" customHeight="1">
      <c r="A84" s="60"/>
      <c r="B84" s="60"/>
      <c r="C84" s="60"/>
      <c r="D84" s="207"/>
      <c r="E84" s="207"/>
      <c r="F84" s="60"/>
      <c r="G84" s="207"/>
      <c r="H84" s="202"/>
      <c r="I84" s="202"/>
      <c r="Q84" s="192"/>
    </row>
    <row r="85" spans="1:17" s="203" customFormat="1" ht="48.75" customHeight="1">
      <c r="A85" s="60"/>
      <c r="B85" s="60"/>
      <c r="C85" s="60"/>
      <c r="D85" s="207"/>
      <c r="E85" s="207"/>
      <c r="F85" s="60"/>
      <c r="G85" s="207"/>
      <c r="H85" s="202"/>
      <c r="I85" s="202"/>
      <c r="Q85" s="192"/>
    </row>
    <row r="86" spans="1:17" s="203" customFormat="1" ht="48.75" customHeight="1">
      <c r="A86" s="60"/>
      <c r="B86" s="60"/>
      <c r="C86" s="60"/>
      <c r="D86" s="207"/>
      <c r="E86" s="207"/>
      <c r="F86" s="60"/>
      <c r="G86" s="207"/>
      <c r="H86" s="202"/>
      <c r="I86" s="202"/>
      <c r="Q86" s="192"/>
    </row>
    <row r="87" spans="1:17" s="203" customFormat="1" ht="48.75" customHeight="1">
      <c r="A87" s="60"/>
      <c r="B87" s="60"/>
      <c r="C87" s="60"/>
      <c r="D87" s="207"/>
      <c r="E87" s="207"/>
      <c r="F87" s="60"/>
      <c r="G87" s="207"/>
      <c r="H87" s="202"/>
      <c r="I87" s="202"/>
      <c r="Q87" s="192"/>
    </row>
    <row r="88" spans="1:17" s="203" customFormat="1" ht="48.75" customHeight="1">
      <c r="A88" s="60"/>
      <c r="B88" s="60"/>
      <c r="C88" s="60"/>
      <c r="D88" s="207"/>
      <c r="E88" s="207"/>
      <c r="F88" s="60"/>
      <c r="G88" s="207"/>
      <c r="H88" s="202"/>
      <c r="I88" s="202"/>
      <c r="Q88" s="192"/>
    </row>
    <row r="89" spans="1:17" s="203" customFormat="1" ht="48.75" customHeight="1">
      <c r="A89" s="60"/>
      <c r="B89" s="60"/>
      <c r="C89" s="60"/>
      <c r="D89" s="207"/>
      <c r="E89" s="207"/>
      <c r="F89" s="60"/>
      <c r="G89" s="207"/>
      <c r="H89" s="202"/>
      <c r="I89" s="202"/>
      <c r="Q89" s="192"/>
    </row>
    <row r="90" spans="1:17" s="203" customFormat="1" ht="48.75" customHeight="1">
      <c r="A90" s="60"/>
      <c r="B90" s="60"/>
      <c r="C90" s="60"/>
      <c r="D90" s="207"/>
      <c r="E90" s="207"/>
      <c r="F90" s="60"/>
      <c r="G90" s="207"/>
      <c r="H90" s="202"/>
      <c r="I90" s="202"/>
      <c r="Q90" s="192"/>
    </row>
    <row r="91" spans="1:17" s="203" customFormat="1" ht="48.75" customHeight="1">
      <c r="A91" s="60"/>
      <c r="B91" s="60"/>
      <c r="C91" s="60"/>
      <c r="D91" s="207"/>
      <c r="E91" s="207"/>
      <c r="F91" s="60"/>
      <c r="G91" s="207"/>
      <c r="H91" s="202"/>
      <c r="I91" s="202"/>
      <c r="Q91" s="192"/>
    </row>
    <row r="92" spans="1:17" s="203" customFormat="1" ht="48.75" customHeight="1">
      <c r="A92" s="60"/>
      <c r="B92" s="60"/>
      <c r="C92" s="60"/>
      <c r="D92" s="207"/>
      <c r="E92" s="207"/>
      <c r="F92" s="60"/>
      <c r="G92" s="207"/>
      <c r="H92" s="202"/>
      <c r="I92" s="202"/>
      <c r="Q92" s="192"/>
    </row>
    <row r="93" spans="1:17" s="203" customFormat="1" ht="48.75" customHeight="1">
      <c r="A93" s="60"/>
      <c r="B93" s="60"/>
      <c r="C93" s="60"/>
      <c r="D93" s="207"/>
      <c r="E93" s="207"/>
      <c r="F93" s="60"/>
      <c r="G93" s="207"/>
      <c r="H93" s="202"/>
      <c r="I93" s="202"/>
      <c r="Q93" s="192"/>
    </row>
    <row r="94" spans="1:17" s="203" customFormat="1" ht="48.75" customHeight="1">
      <c r="A94" s="60"/>
      <c r="B94" s="60"/>
      <c r="C94" s="60"/>
      <c r="D94" s="207"/>
      <c r="E94" s="207"/>
      <c r="F94" s="60"/>
      <c r="G94" s="207"/>
      <c r="H94" s="202"/>
      <c r="I94" s="202"/>
      <c r="Q94" s="192"/>
    </row>
    <row r="95" spans="1:17" s="203" customFormat="1" ht="48.75" customHeight="1">
      <c r="A95" s="60"/>
      <c r="B95" s="60"/>
      <c r="C95" s="60"/>
      <c r="D95" s="207"/>
      <c r="E95" s="207"/>
      <c r="F95" s="60"/>
      <c r="G95" s="207"/>
      <c r="H95" s="202"/>
      <c r="I95" s="202"/>
      <c r="Q95" s="192"/>
    </row>
    <row r="96" spans="1:17" s="203" customFormat="1" ht="48.75" customHeight="1">
      <c r="A96" s="60"/>
      <c r="B96" s="60"/>
      <c r="C96" s="60"/>
      <c r="D96" s="207"/>
      <c r="E96" s="207"/>
      <c r="F96" s="60"/>
      <c r="G96" s="207"/>
      <c r="H96" s="202"/>
      <c r="I96" s="202"/>
      <c r="Q96" s="192"/>
    </row>
    <row r="97" spans="1:17" s="203" customFormat="1" ht="48.75" customHeight="1">
      <c r="A97" s="60"/>
      <c r="B97" s="60"/>
      <c r="C97" s="60"/>
      <c r="D97" s="207"/>
      <c r="E97" s="207"/>
      <c r="F97" s="60"/>
      <c r="G97" s="207"/>
      <c r="H97" s="202"/>
      <c r="I97" s="202"/>
      <c r="Q97" s="192"/>
    </row>
    <row r="98" spans="1:17" s="203" customFormat="1" ht="48.75" customHeight="1">
      <c r="A98" s="60"/>
      <c r="B98" s="60"/>
      <c r="C98" s="60"/>
      <c r="D98" s="207"/>
      <c r="E98" s="207"/>
      <c r="F98" s="60"/>
      <c r="G98" s="207"/>
      <c r="H98" s="202"/>
      <c r="I98" s="202"/>
      <c r="Q98" s="192"/>
    </row>
    <row r="99" spans="1:17" s="203" customFormat="1" ht="48.75" customHeight="1">
      <c r="A99" s="60"/>
      <c r="B99" s="60"/>
      <c r="C99" s="60"/>
      <c r="D99" s="207"/>
      <c r="E99" s="207"/>
      <c r="F99" s="60"/>
      <c r="G99" s="207"/>
      <c r="H99" s="202"/>
      <c r="I99" s="202"/>
      <c r="Q99" s="192"/>
    </row>
    <row r="100" spans="1:17" s="203" customFormat="1" ht="48.75" customHeight="1">
      <c r="A100" s="60"/>
      <c r="B100" s="60"/>
      <c r="C100" s="60"/>
      <c r="D100" s="207"/>
      <c r="E100" s="207"/>
      <c r="F100" s="60"/>
      <c r="G100" s="207"/>
      <c r="H100" s="202"/>
      <c r="I100" s="202"/>
      <c r="Q100" s="192"/>
    </row>
    <row r="101" spans="1:17" s="203" customFormat="1" ht="48.75" customHeight="1">
      <c r="A101" s="60"/>
      <c r="B101" s="60"/>
      <c r="C101" s="60"/>
      <c r="D101" s="207"/>
      <c r="E101" s="207"/>
      <c r="F101" s="60"/>
      <c r="G101" s="207"/>
      <c r="H101" s="202"/>
      <c r="I101" s="202"/>
      <c r="Q101" s="192"/>
    </row>
    <row r="102" spans="1:17" s="203" customFormat="1" ht="48.75" customHeight="1">
      <c r="A102" s="60"/>
      <c r="B102" s="60"/>
      <c r="C102" s="60"/>
      <c r="D102" s="207"/>
      <c r="E102" s="207"/>
      <c r="F102" s="60"/>
      <c r="G102" s="207"/>
      <c r="H102" s="202"/>
      <c r="I102" s="202"/>
      <c r="Q102" s="192"/>
    </row>
    <row r="103" spans="1:17" s="203" customFormat="1" ht="48.75" customHeight="1">
      <c r="A103" s="60"/>
      <c r="B103" s="60"/>
      <c r="C103" s="60"/>
      <c r="D103" s="207"/>
      <c r="E103" s="207"/>
      <c r="F103" s="60"/>
      <c r="G103" s="207"/>
      <c r="H103" s="202"/>
      <c r="I103" s="202"/>
      <c r="Q103" s="192"/>
    </row>
    <row r="104" spans="1:17" s="203" customFormat="1" ht="48.75" customHeight="1">
      <c r="A104" s="60"/>
      <c r="B104" s="60"/>
      <c r="C104" s="60"/>
      <c r="D104" s="207"/>
      <c r="E104" s="207"/>
      <c r="F104" s="60"/>
      <c r="G104" s="207"/>
      <c r="H104" s="202"/>
      <c r="I104" s="202"/>
      <c r="Q104" s="192"/>
    </row>
    <row r="105" spans="1:17" s="203" customFormat="1" ht="48.75" customHeight="1">
      <c r="A105" s="60"/>
      <c r="B105" s="60"/>
      <c r="C105" s="60"/>
      <c r="D105" s="207"/>
      <c r="E105" s="207"/>
      <c r="F105" s="60"/>
      <c r="G105" s="207"/>
      <c r="H105" s="202"/>
      <c r="I105" s="202"/>
      <c r="Q105" s="192"/>
    </row>
    <row r="106" spans="1:17" s="203" customFormat="1" ht="48.75" customHeight="1">
      <c r="A106" s="60"/>
      <c r="B106" s="60"/>
      <c r="C106" s="60"/>
      <c r="D106" s="207"/>
      <c r="E106" s="207"/>
      <c r="F106" s="60"/>
      <c r="G106" s="207"/>
      <c r="H106" s="202"/>
      <c r="I106" s="202"/>
      <c r="Q106" s="192"/>
    </row>
    <row r="107" spans="1:17" s="203" customFormat="1" ht="48.75" customHeight="1">
      <c r="A107" s="60"/>
      <c r="B107" s="60"/>
      <c r="C107" s="60"/>
      <c r="D107" s="207"/>
      <c r="E107" s="207"/>
      <c r="F107" s="60"/>
      <c r="G107" s="207"/>
      <c r="H107" s="202"/>
      <c r="I107" s="202"/>
      <c r="Q107" s="192"/>
    </row>
    <row r="108" spans="1:17" s="203" customFormat="1" ht="48.75" customHeight="1">
      <c r="A108" s="60"/>
      <c r="B108" s="60"/>
      <c r="C108" s="60"/>
      <c r="D108" s="207"/>
      <c r="E108" s="207"/>
      <c r="F108" s="60"/>
      <c r="G108" s="207"/>
      <c r="H108" s="202"/>
      <c r="I108" s="202"/>
      <c r="Q108" s="192"/>
    </row>
    <row r="109" spans="1:17" s="203" customFormat="1" ht="48.75" customHeight="1">
      <c r="A109" s="60"/>
      <c r="B109" s="60"/>
      <c r="C109" s="60"/>
      <c r="D109" s="207"/>
      <c r="E109" s="207"/>
      <c r="F109" s="60"/>
      <c r="G109" s="207"/>
      <c r="H109" s="202"/>
      <c r="I109" s="202"/>
      <c r="Q109" s="192"/>
    </row>
    <row r="110" spans="1:17" s="203" customFormat="1" ht="48.75" customHeight="1">
      <c r="A110" s="60"/>
      <c r="B110" s="60"/>
      <c r="C110" s="60"/>
      <c r="D110" s="207"/>
      <c r="E110" s="207"/>
      <c r="F110" s="60"/>
      <c r="G110" s="207"/>
      <c r="H110" s="202"/>
      <c r="I110" s="202"/>
      <c r="Q110" s="192"/>
    </row>
    <row r="111" spans="1:17" s="203" customFormat="1" ht="48.75" customHeight="1">
      <c r="A111" s="60"/>
      <c r="B111" s="60"/>
      <c r="C111" s="60"/>
      <c r="D111" s="207"/>
      <c r="E111" s="207"/>
      <c r="F111" s="60"/>
      <c r="G111" s="207"/>
      <c r="H111" s="202"/>
      <c r="I111" s="202"/>
      <c r="Q111" s="192"/>
    </row>
    <row r="112" spans="1:17" s="203" customFormat="1" ht="48.75" customHeight="1">
      <c r="A112" s="60"/>
      <c r="B112" s="60"/>
      <c r="C112" s="60"/>
      <c r="D112" s="207"/>
      <c r="E112" s="207"/>
      <c r="F112" s="60"/>
      <c r="G112" s="207"/>
      <c r="H112" s="202"/>
      <c r="I112" s="202"/>
      <c r="Q112" s="192"/>
    </row>
    <row r="113" spans="1:17" s="203" customFormat="1" ht="48.75" customHeight="1">
      <c r="A113" s="60"/>
      <c r="B113" s="60"/>
      <c r="C113" s="60"/>
      <c r="D113" s="207"/>
      <c r="E113" s="207"/>
      <c r="F113" s="60"/>
      <c r="G113" s="207"/>
      <c r="H113" s="202"/>
      <c r="I113" s="202"/>
      <c r="Q113" s="192"/>
    </row>
    <row r="114" spans="1:17" s="203" customFormat="1" ht="48.75" customHeight="1">
      <c r="A114" s="60"/>
      <c r="B114" s="60"/>
      <c r="C114" s="60"/>
      <c r="D114" s="207"/>
      <c r="E114" s="207"/>
      <c r="F114" s="60"/>
      <c r="G114" s="207"/>
      <c r="H114" s="202"/>
      <c r="I114" s="202"/>
      <c r="Q114" s="192"/>
    </row>
    <row r="115" spans="1:17" s="203" customFormat="1" ht="48.75" customHeight="1">
      <c r="A115" s="60"/>
      <c r="B115" s="60"/>
      <c r="C115" s="60"/>
      <c r="D115" s="207"/>
      <c r="E115" s="207"/>
      <c r="F115" s="60"/>
      <c r="G115" s="207"/>
      <c r="H115" s="202"/>
      <c r="I115" s="202"/>
      <c r="Q115" s="192"/>
    </row>
    <row r="116" spans="1:17" s="203" customFormat="1" ht="48.75" customHeight="1">
      <c r="A116" s="60"/>
      <c r="B116" s="60"/>
      <c r="C116" s="60"/>
      <c r="D116" s="207"/>
      <c r="E116" s="207"/>
      <c r="F116" s="60"/>
      <c r="G116" s="207"/>
      <c r="H116" s="202"/>
      <c r="I116" s="202"/>
      <c r="Q116" s="192"/>
    </row>
    <row r="117" spans="1:17" s="203" customFormat="1" ht="48.75" customHeight="1">
      <c r="A117" s="60"/>
      <c r="B117" s="60"/>
      <c r="C117" s="60"/>
      <c r="D117" s="207"/>
      <c r="E117" s="207"/>
      <c r="F117" s="60"/>
      <c r="G117" s="207"/>
      <c r="H117" s="202"/>
      <c r="I117" s="202"/>
      <c r="Q117" s="192"/>
    </row>
    <row r="118" spans="1:17" s="203" customFormat="1" ht="48.75" customHeight="1">
      <c r="A118" s="60"/>
      <c r="B118" s="60"/>
      <c r="C118" s="60"/>
      <c r="D118" s="207"/>
      <c r="E118" s="207"/>
      <c r="F118" s="60"/>
      <c r="G118" s="207"/>
      <c r="H118" s="202"/>
      <c r="I118" s="202"/>
      <c r="Q118" s="192"/>
    </row>
    <row r="119" spans="1:17" s="203" customFormat="1" ht="48.75" customHeight="1">
      <c r="A119" s="60"/>
      <c r="B119" s="60"/>
      <c r="C119" s="60"/>
      <c r="D119" s="207"/>
      <c r="E119" s="207"/>
      <c r="F119" s="60"/>
      <c r="G119" s="207"/>
      <c r="H119" s="202"/>
      <c r="I119" s="202"/>
      <c r="Q119" s="192"/>
    </row>
    <row r="120" spans="1:17" s="203" customFormat="1" ht="48.75" customHeight="1">
      <c r="A120" s="60"/>
      <c r="B120" s="60"/>
      <c r="C120" s="60"/>
      <c r="D120" s="207"/>
      <c r="E120" s="207"/>
      <c r="F120" s="60"/>
      <c r="G120" s="207"/>
      <c r="H120" s="202"/>
      <c r="I120" s="202"/>
      <c r="Q120" s="192"/>
    </row>
    <row r="121" spans="1:17" s="203" customFormat="1" ht="48.75" customHeight="1">
      <c r="A121" s="60"/>
      <c r="B121" s="60"/>
      <c r="C121" s="60"/>
      <c r="D121" s="207"/>
      <c r="E121" s="207"/>
      <c r="F121" s="60"/>
      <c r="G121" s="207"/>
      <c r="H121" s="202"/>
      <c r="I121" s="202"/>
      <c r="Q121" s="192"/>
    </row>
    <row r="122" spans="1:17" s="203" customFormat="1" ht="48.75" customHeight="1">
      <c r="A122" s="60"/>
      <c r="B122" s="60"/>
      <c r="C122" s="60"/>
      <c r="D122" s="207"/>
      <c r="E122" s="207"/>
      <c r="F122" s="60"/>
      <c r="G122" s="207"/>
      <c r="H122" s="202"/>
      <c r="I122" s="202"/>
      <c r="Q122" s="192"/>
    </row>
    <row r="123" spans="1:17" s="203" customFormat="1" ht="48.75" customHeight="1">
      <c r="A123" s="60"/>
      <c r="B123" s="60"/>
      <c r="C123" s="60"/>
      <c r="D123" s="207"/>
      <c r="E123" s="207"/>
      <c r="F123" s="60"/>
      <c r="G123" s="207"/>
      <c r="H123" s="202"/>
      <c r="I123" s="202"/>
      <c r="Q123" s="192"/>
    </row>
    <row r="124" spans="1:17" s="203" customFormat="1" ht="48.75" customHeight="1">
      <c r="A124" s="60"/>
      <c r="B124" s="60"/>
      <c r="C124" s="60"/>
      <c r="D124" s="207"/>
      <c r="E124" s="207"/>
      <c r="F124" s="60"/>
      <c r="G124" s="207"/>
      <c r="H124" s="202"/>
      <c r="I124" s="202"/>
      <c r="Q124" s="192"/>
    </row>
    <row r="125" spans="1:17" s="203" customFormat="1" ht="48.75" customHeight="1">
      <c r="A125" s="60"/>
      <c r="B125" s="60"/>
      <c r="C125" s="60"/>
      <c r="D125" s="207"/>
      <c r="E125" s="207"/>
      <c r="F125" s="60"/>
      <c r="G125" s="207"/>
      <c r="H125" s="202"/>
      <c r="I125" s="202"/>
      <c r="Q125" s="192"/>
    </row>
    <row r="126" spans="1:17" s="203" customFormat="1" ht="48.75" customHeight="1">
      <c r="A126" s="60"/>
      <c r="B126" s="60"/>
      <c r="C126" s="60"/>
      <c r="D126" s="207"/>
      <c r="E126" s="207"/>
      <c r="F126" s="60"/>
      <c r="G126" s="207"/>
      <c r="H126" s="202"/>
      <c r="I126" s="202"/>
      <c r="Q126" s="192"/>
    </row>
    <row r="127" spans="1:17" s="203" customFormat="1" ht="48.75" customHeight="1">
      <c r="A127" s="60"/>
      <c r="B127" s="60"/>
      <c r="C127" s="60"/>
      <c r="D127" s="207"/>
      <c r="E127" s="207"/>
      <c r="F127" s="60"/>
      <c r="G127" s="207"/>
      <c r="H127" s="202"/>
      <c r="I127" s="202"/>
      <c r="Q127" s="192"/>
    </row>
    <row r="128" spans="1:17" s="203" customFormat="1" ht="48.75" customHeight="1">
      <c r="A128" s="60"/>
      <c r="B128" s="60"/>
      <c r="C128" s="60"/>
      <c r="D128" s="207"/>
      <c r="E128" s="207"/>
      <c r="F128" s="60"/>
      <c r="G128" s="207"/>
      <c r="H128" s="202"/>
      <c r="I128" s="202"/>
      <c r="Q128" s="192"/>
    </row>
    <row r="129" spans="1:17" s="203" customFormat="1" ht="48.75" customHeight="1">
      <c r="A129" s="60"/>
      <c r="B129" s="60"/>
      <c r="C129" s="60"/>
      <c r="D129" s="207"/>
      <c r="E129" s="207"/>
      <c r="F129" s="60"/>
      <c r="G129" s="207"/>
      <c r="H129" s="202"/>
      <c r="I129" s="202"/>
      <c r="Q129" s="192"/>
    </row>
    <row r="130" spans="1:17" s="203" customFormat="1" ht="48.75" customHeight="1">
      <c r="A130" s="60"/>
      <c r="B130" s="60"/>
      <c r="C130" s="60"/>
      <c r="D130" s="207"/>
      <c r="E130" s="207"/>
      <c r="F130" s="60"/>
      <c r="G130" s="207"/>
      <c r="H130" s="202"/>
      <c r="I130" s="202"/>
      <c r="Q130" s="192"/>
    </row>
    <row r="131" spans="1:17" s="203" customFormat="1" ht="48.75" customHeight="1">
      <c r="A131" s="60"/>
      <c r="B131" s="60"/>
      <c r="C131" s="60"/>
      <c r="D131" s="207"/>
      <c r="E131" s="207"/>
      <c r="F131" s="60"/>
      <c r="G131" s="207"/>
      <c r="H131" s="202"/>
      <c r="I131" s="202"/>
      <c r="Q131" s="192"/>
    </row>
    <row r="132" spans="1:17" s="203" customFormat="1" ht="48.75" customHeight="1">
      <c r="A132" s="60"/>
      <c r="B132" s="60"/>
      <c r="C132" s="60"/>
      <c r="D132" s="207"/>
      <c r="E132" s="207"/>
      <c r="F132" s="60"/>
      <c r="G132" s="207"/>
      <c r="H132" s="202"/>
      <c r="I132" s="202"/>
      <c r="Q132" s="192"/>
    </row>
    <row r="133" spans="1:17" s="203" customFormat="1" ht="48.75" customHeight="1">
      <c r="A133" s="60"/>
      <c r="B133" s="60"/>
      <c r="C133" s="60"/>
      <c r="D133" s="207"/>
      <c r="E133" s="207"/>
      <c r="F133" s="60"/>
      <c r="G133" s="207"/>
      <c r="H133" s="202"/>
      <c r="I133" s="202"/>
      <c r="Q133" s="192"/>
    </row>
    <row r="134" spans="1:17" s="203" customFormat="1" ht="48.75" customHeight="1">
      <c r="A134" s="60"/>
      <c r="B134" s="60"/>
      <c r="C134" s="60"/>
      <c r="D134" s="207"/>
      <c r="E134" s="207"/>
      <c r="F134" s="60"/>
      <c r="G134" s="207"/>
      <c r="H134" s="202"/>
      <c r="I134" s="202"/>
      <c r="Q134" s="192"/>
    </row>
    <row r="135" spans="1:17" s="203" customFormat="1" ht="48.75" customHeight="1">
      <c r="A135" s="60"/>
      <c r="B135" s="60"/>
      <c r="C135" s="60"/>
      <c r="D135" s="207"/>
      <c r="E135" s="207"/>
      <c r="F135" s="60"/>
      <c r="G135" s="207"/>
      <c r="H135" s="202"/>
      <c r="I135" s="202"/>
      <c r="Q135" s="192"/>
    </row>
    <row r="136" spans="1:17" s="203" customFormat="1" ht="48.75" customHeight="1">
      <c r="A136" s="60"/>
      <c r="B136" s="60"/>
      <c r="C136" s="60"/>
      <c r="D136" s="207"/>
      <c r="E136" s="207"/>
      <c r="F136" s="60"/>
      <c r="G136" s="207"/>
      <c r="H136" s="202"/>
      <c r="I136" s="202"/>
      <c r="Q136" s="192"/>
    </row>
    <row r="137" spans="1:17" s="203" customFormat="1" ht="48.75" customHeight="1">
      <c r="A137" s="60"/>
      <c r="B137" s="60"/>
      <c r="C137" s="60"/>
      <c r="D137" s="207"/>
      <c r="E137" s="207"/>
      <c r="F137" s="60"/>
      <c r="G137" s="207"/>
      <c r="H137" s="202"/>
      <c r="I137" s="202"/>
      <c r="Q137" s="192"/>
    </row>
    <row r="138" spans="1:17" s="203" customFormat="1" ht="48.75" customHeight="1">
      <c r="A138" s="60"/>
      <c r="B138" s="60"/>
      <c r="C138" s="60"/>
      <c r="D138" s="207"/>
      <c r="E138" s="207"/>
      <c r="F138" s="60"/>
      <c r="G138" s="207"/>
      <c r="H138" s="202"/>
      <c r="I138" s="202"/>
      <c r="Q138" s="192"/>
    </row>
    <row r="139" spans="1:17" s="203" customFormat="1" ht="48.75" customHeight="1">
      <c r="A139" s="60"/>
      <c r="B139" s="60"/>
      <c r="C139" s="60"/>
      <c r="D139" s="207"/>
      <c r="E139" s="207"/>
      <c r="F139" s="60"/>
      <c r="G139" s="207"/>
      <c r="H139" s="202"/>
      <c r="I139" s="202"/>
      <c r="Q139" s="192"/>
    </row>
    <row r="140" spans="1:17" s="203" customFormat="1" ht="48.75" customHeight="1">
      <c r="A140" s="60"/>
      <c r="B140" s="60"/>
      <c r="C140" s="60"/>
      <c r="D140" s="207"/>
      <c r="E140" s="207"/>
      <c r="F140" s="60"/>
      <c r="G140" s="207"/>
      <c r="H140" s="202"/>
      <c r="I140" s="202"/>
      <c r="Q140" s="192"/>
    </row>
    <row r="141" spans="1:17" s="203" customFormat="1" ht="48.75" customHeight="1">
      <c r="A141" s="60"/>
      <c r="B141" s="60"/>
      <c r="C141" s="60"/>
      <c r="D141" s="207"/>
      <c r="E141" s="207"/>
      <c r="F141" s="60"/>
      <c r="G141" s="207"/>
      <c r="H141" s="202"/>
      <c r="I141" s="202"/>
      <c r="Q141" s="192"/>
    </row>
    <row r="142" spans="1:17" s="203" customFormat="1" ht="48.75" customHeight="1">
      <c r="A142" s="60"/>
      <c r="B142" s="60"/>
      <c r="C142" s="60"/>
      <c r="D142" s="207"/>
      <c r="E142" s="207"/>
      <c r="F142" s="60"/>
      <c r="G142" s="207"/>
      <c r="H142" s="202"/>
      <c r="I142" s="202"/>
      <c r="Q142" s="192"/>
    </row>
    <row r="143" spans="1:17" s="203" customFormat="1" ht="48.75" customHeight="1">
      <c r="A143" s="60"/>
      <c r="B143" s="60"/>
      <c r="C143" s="60"/>
      <c r="D143" s="207"/>
      <c r="E143" s="207"/>
      <c r="F143" s="60"/>
      <c r="G143" s="207"/>
      <c r="H143" s="202"/>
      <c r="I143" s="202"/>
      <c r="Q143" s="192"/>
    </row>
    <row r="144" spans="1:17" s="203" customFormat="1" ht="48.75" customHeight="1">
      <c r="A144" s="60"/>
      <c r="B144" s="60"/>
      <c r="C144" s="60"/>
      <c r="D144" s="207"/>
      <c r="E144" s="207"/>
      <c r="F144" s="60"/>
      <c r="G144" s="207"/>
      <c r="H144" s="202"/>
      <c r="I144" s="202"/>
      <c r="Q144" s="192"/>
    </row>
    <row r="145" spans="1:17" s="203" customFormat="1" ht="48.75" customHeight="1">
      <c r="A145" s="60"/>
      <c r="B145" s="60"/>
      <c r="C145" s="60"/>
      <c r="D145" s="207"/>
      <c r="E145" s="207"/>
      <c r="F145" s="60"/>
      <c r="G145" s="207"/>
      <c r="H145" s="202"/>
      <c r="I145" s="202"/>
      <c r="Q145" s="192"/>
    </row>
    <row r="146" spans="1:17" s="203" customFormat="1" ht="48.75" customHeight="1">
      <c r="A146" s="60"/>
      <c r="B146" s="60"/>
      <c r="C146" s="60"/>
      <c r="D146" s="207"/>
      <c r="E146" s="207"/>
      <c r="F146" s="60"/>
      <c r="G146" s="207"/>
      <c r="H146" s="202"/>
      <c r="I146" s="202"/>
      <c r="Q146" s="192"/>
    </row>
    <row r="147" spans="1:17" s="203" customFormat="1" ht="48.75" customHeight="1">
      <c r="A147" s="60"/>
      <c r="B147" s="60"/>
      <c r="C147" s="60"/>
      <c r="D147" s="207"/>
      <c r="E147" s="207"/>
      <c r="F147" s="60"/>
      <c r="G147" s="207"/>
      <c r="H147" s="202"/>
      <c r="I147" s="202"/>
      <c r="Q147" s="192"/>
    </row>
    <row r="148" spans="1:17" s="203" customFormat="1" ht="48.75" customHeight="1">
      <c r="A148" s="60"/>
      <c r="B148" s="60"/>
      <c r="C148" s="60"/>
      <c r="D148" s="207"/>
      <c r="E148" s="207"/>
      <c r="F148" s="60"/>
      <c r="G148" s="207"/>
      <c r="H148" s="202"/>
      <c r="I148" s="202"/>
      <c r="Q148" s="192"/>
    </row>
    <row r="149" spans="1:17" s="203" customFormat="1" ht="48.75" customHeight="1">
      <c r="A149" s="60"/>
      <c r="B149" s="60"/>
      <c r="C149" s="60"/>
      <c r="D149" s="207"/>
      <c r="E149" s="207"/>
      <c r="F149" s="60"/>
      <c r="G149" s="207"/>
      <c r="H149" s="202"/>
      <c r="I149" s="202"/>
      <c r="Q149" s="192"/>
    </row>
    <row r="150" spans="1:17" s="203" customFormat="1" ht="48.75" customHeight="1">
      <c r="A150" s="60"/>
      <c r="B150" s="60"/>
      <c r="C150" s="60"/>
      <c r="D150" s="207"/>
      <c r="E150" s="207"/>
      <c r="F150" s="60"/>
      <c r="G150" s="207"/>
      <c r="H150" s="202"/>
      <c r="I150" s="202"/>
      <c r="Q150" s="192"/>
    </row>
    <row r="151" spans="1:17" s="203" customFormat="1" ht="48.75" customHeight="1">
      <c r="A151" s="60"/>
      <c r="B151" s="60"/>
      <c r="C151" s="60"/>
      <c r="D151" s="207"/>
      <c r="E151" s="207"/>
      <c r="F151" s="60"/>
      <c r="G151" s="207"/>
      <c r="H151" s="202"/>
      <c r="I151" s="202"/>
      <c r="Q151" s="192"/>
    </row>
    <row r="152" spans="1:17" s="203" customFormat="1" ht="48.75" customHeight="1">
      <c r="A152" s="60"/>
      <c r="B152" s="60"/>
      <c r="C152" s="60"/>
      <c r="D152" s="207"/>
      <c r="E152" s="207"/>
      <c r="F152" s="60"/>
      <c r="G152" s="207"/>
      <c r="H152" s="202"/>
      <c r="I152" s="202"/>
      <c r="Q152" s="192"/>
    </row>
    <row r="153" spans="1:17" s="203" customFormat="1" ht="48.75" customHeight="1">
      <c r="A153" s="60"/>
      <c r="B153" s="60"/>
      <c r="C153" s="60"/>
      <c r="D153" s="207"/>
      <c r="E153" s="207"/>
      <c r="F153" s="60"/>
      <c r="G153" s="207"/>
      <c r="H153" s="202"/>
      <c r="I153" s="202"/>
      <c r="Q153" s="192"/>
    </row>
    <row r="154" spans="1:17" s="203" customFormat="1" ht="48.75" customHeight="1">
      <c r="A154" s="60"/>
      <c r="B154" s="60"/>
      <c r="C154" s="60"/>
      <c r="D154" s="207"/>
      <c r="E154" s="207"/>
      <c r="F154" s="60"/>
      <c r="G154" s="207"/>
      <c r="H154" s="202"/>
      <c r="I154" s="202"/>
      <c r="Q154" s="192"/>
    </row>
    <row r="155" spans="1:17" s="203" customFormat="1" ht="48.75" customHeight="1">
      <c r="A155" s="60"/>
      <c r="B155" s="60"/>
      <c r="C155" s="60"/>
      <c r="D155" s="207"/>
      <c r="E155" s="207"/>
      <c r="F155" s="60"/>
      <c r="G155" s="207"/>
      <c r="H155" s="202"/>
      <c r="I155" s="202"/>
      <c r="Q155" s="192"/>
    </row>
    <row r="156" spans="1:17" s="203" customFormat="1" ht="48.75" customHeight="1">
      <c r="A156" s="60"/>
      <c r="B156" s="60"/>
      <c r="C156" s="60"/>
      <c r="D156" s="207"/>
      <c r="E156" s="207"/>
      <c r="F156" s="60"/>
      <c r="G156" s="207"/>
      <c r="H156" s="202"/>
      <c r="I156" s="202"/>
      <c r="Q156" s="192"/>
    </row>
    <row r="157" spans="1:17" s="203" customFormat="1" ht="48.75" customHeight="1">
      <c r="A157" s="60"/>
      <c r="B157" s="60"/>
      <c r="C157" s="60"/>
      <c r="D157" s="207"/>
      <c r="E157" s="207"/>
      <c r="F157" s="60"/>
      <c r="G157" s="207"/>
      <c r="H157" s="202"/>
      <c r="I157" s="202"/>
      <c r="Q157" s="192"/>
    </row>
    <row r="158" spans="1:17" s="203" customFormat="1" ht="48.75" customHeight="1">
      <c r="A158" s="60"/>
      <c r="B158" s="60"/>
      <c r="C158" s="60"/>
      <c r="D158" s="207"/>
      <c r="E158" s="207"/>
      <c r="F158" s="60"/>
      <c r="G158" s="207"/>
      <c r="H158" s="202"/>
      <c r="I158" s="202"/>
      <c r="Q158" s="192"/>
    </row>
    <row r="159" spans="1:17" s="203" customFormat="1" ht="48.75" customHeight="1">
      <c r="A159" s="60"/>
      <c r="B159" s="60"/>
      <c r="C159" s="60"/>
      <c r="D159" s="207"/>
      <c r="E159" s="207"/>
      <c r="F159" s="60"/>
      <c r="G159" s="207"/>
      <c r="H159" s="202"/>
      <c r="I159" s="202"/>
      <c r="Q159" s="192"/>
    </row>
    <row r="160" spans="1:17" s="203" customFormat="1" ht="48.75" customHeight="1">
      <c r="A160" s="60"/>
      <c r="B160" s="60"/>
      <c r="C160" s="60"/>
      <c r="D160" s="207"/>
      <c r="E160" s="207"/>
      <c r="F160" s="60"/>
      <c r="G160" s="207"/>
      <c r="H160" s="202"/>
      <c r="I160" s="202"/>
      <c r="Q160" s="192"/>
    </row>
    <row r="161" spans="1:17" s="203" customFormat="1" ht="48.75" customHeight="1">
      <c r="A161" s="60"/>
      <c r="B161" s="60"/>
      <c r="C161" s="60"/>
      <c r="D161" s="207"/>
      <c r="E161" s="207"/>
      <c r="F161" s="60"/>
      <c r="G161" s="207"/>
      <c r="H161" s="202"/>
      <c r="I161" s="202"/>
      <c r="Q161" s="192"/>
    </row>
    <row r="162" spans="1:17" s="203" customFormat="1" ht="48.75" customHeight="1">
      <c r="A162" s="60"/>
      <c r="B162" s="60"/>
      <c r="C162" s="60"/>
      <c r="D162" s="207"/>
      <c r="E162" s="207"/>
      <c r="F162" s="60"/>
      <c r="G162" s="207"/>
      <c r="H162" s="202"/>
      <c r="I162" s="202"/>
      <c r="Q162" s="192"/>
    </row>
    <row r="163" spans="1:17" s="203" customFormat="1" ht="48.75" customHeight="1">
      <c r="A163" s="60"/>
      <c r="B163" s="60"/>
      <c r="C163" s="60"/>
      <c r="D163" s="207"/>
      <c r="E163" s="207"/>
      <c r="F163" s="60"/>
      <c r="G163" s="207"/>
      <c r="H163" s="202"/>
      <c r="I163" s="202"/>
      <c r="Q163" s="192"/>
    </row>
    <row r="164" spans="1:17" s="203" customFormat="1" ht="48.75" customHeight="1">
      <c r="A164" s="60"/>
      <c r="B164" s="60"/>
      <c r="C164" s="60"/>
      <c r="D164" s="207"/>
      <c r="E164" s="207"/>
      <c r="F164" s="60"/>
      <c r="G164" s="207"/>
      <c r="H164" s="202"/>
      <c r="I164" s="202"/>
      <c r="Q164" s="192"/>
    </row>
    <row r="165" spans="1:17" s="203" customFormat="1" ht="48.75" customHeight="1">
      <c r="A165" s="60"/>
      <c r="B165" s="60"/>
      <c r="C165" s="60"/>
      <c r="D165" s="207"/>
      <c r="E165" s="207"/>
      <c r="F165" s="60"/>
      <c r="G165" s="207"/>
      <c r="H165" s="202"/>
      <c r="I165" s="202"/>
      <c r="Q165" s="192"/>
    </row>
    <row r="166" spans="1:17" s="203" customFormat="1" ht="48.75" customHeight="1">
      <c r="A166" s="60"/>
      <c r="B166" s="60"/>
      <c r="C166" s="60"/>
      <c r="D166" s="207"/>
      <c r="E166" s="207"/>
      <c r="F166" s="60"/>
      <c r="G166" s="207"/>
      <c r="H166" s="202"/>
      <c r="I166" s="202"/>
      <c r="Q166" s="192"/>
    </row>
    <row r="167" spans="1:17" s="203" customFormat="1" ht="48.75" customHeight="1">
      <c r="A167" s="60"/>
      <c r="B167" s="60"/>
      <c r="C167" s="60"/>
      <c r="D167" s="207"/>
      <c r="E167" s="207"/>
      <c r="F167" s="60"/>
      <c r="G167" s="207"/>
      <c r="H167" s="202"/>
      <c r="I167" s="202"/>
      <c r="Q167" s="192"/>
    </row>
    <row r="168" spans="1:17" s="203" customFormat="1" ht="48.75" customHeight="1">
      <c r="A168" s="60"/>
      <c r="B168" s="60"/>
      <c r="C168" s="60"/>
      <c r="D168" s="207"/>
      <c r="E168" s="207"/>
      <c r="F168" s="60"/>
      <c r="G168" s="207"/>
      <c r="H168" s="202"/>
      <c r="I168" s="202"/>
      <c r="Q168" s="192"/>
    </row>
    <row r="169" spans="1:17" s="203" customFormat="1" ht="48.75" customHeight="1">
      <c r="A169" s="60"/>
      <c r="B169" s="60"/>
      <c r="C169" s="60"/>
      <c r="D169" s="207"/>
      <c r="E169" s="207"/>
      <c r="F169" s="60"/>
      <c r="G169" s="207"/>
      <c r="H169" s="202"/>
      <c r="I169" s="202"/>
      <c r="Q169" s="192"/>
    </row>
    <row r="170" spans="1:17" s="203" customFormat="1" ht="48.75" customHeight="1">
      <c r="A170" s="60"/>
      <c r="B170" s="60"/>
      <c r="C170" s="60"/>
      <c r="D170" s="207"/>
      <c r="E170" s="207"/>
      <c r="F170" s="60"/>
      <c r="G170" s="207"/>
      <c r="H170" s="202"/>
      <c r="I170" s="202"/>
      <c r="Q170" s="192"/>
    </row>
    <row r="171" spans="1:17" s="203" customFormat="1" ht="48.75" customHeight="1">
      <c r="A171" s="60"/>
      <c r="B171" s="60"/>
      <c r="C171" s="60"/>
      <c r="D171" s="207"/>
      <c r="E171" s="207"/>
      <c r="F171" s="60"/>
      <c r="G171" s="207"/>
      <c r="H171" s="202"/>
      <c r="I171" s="202"/>
      <c r="Q171" s="192"/>
    </row>
    <row r="172" spans="1:17" s="203" customFormat="1" ht="48.75" customHeight="1">
      <c r="A172" s="60"/>
      <c r="B172" s="60"/>
      <c r="C172" s="60"/>
      <c r="D172" s="207"/>
      <c r="E172" s="207"/>
      <c r="F172" s="60"/>
      <c r="G172" s="207"/>
      <c r="H172" s="202"/>
      <c r="I172" s="202"/>
      <c r="Q172" s="192"/>
    </row>
    <row r="173" spans="1:17" s="203" customFormat="1" ht="48.75" customHeight="1">
      <c r="A173" s="60"/>
      <c r="B173" s="60"/>
      <c r="C173" s="60"/>
      <c r="D173" s="207"/>
      <c r="E173" s="207"/>
      <c r="F173" s="60"/>
      <c r="G173" s="207"/>
      <c r="H173" s="202"/>
      <c r="I173" s="202"/>
      <c r="Q173" s="192"/>
    </row>
    <row r="174" spans="1:17" s="203" customFormat="1" ht="48.75" customHeight="1">
      <c r="A174" s="60"/>
      <c r="B174" s="60"/>
      <c r="C174" s="60"/>
      <c r="D174" s="207"/>
      <c r="E174" s="207"/>
      <c r="F174" s="60"/>
      <c r="G174" s="207"/>
      <c r="H174" s="202"/>
      <c r="I174" s="202"/>
      <c r="Q174" s="192"/>
    </row>
    <row r="175" spans="1:17" s="203" customFormat="1" ht="48.75" customHeight="1">
      <c r="A175" s="60"/>
      <c r="B175" s="60"/>
      <c r="C175" s="60"/>
      <c r="D175" s="207"/>
      <c r="E175" s="207"/>
      <c r="F175" s="60"/>
      <c r="G175" s="207"/>
      <c r="H175" s="202"/>
      <c r="I175" s="202"/>
      <c r="Q175" s="192"/>
    </row>
    <row r="176" spans="1:17" s="203" customFormat="1" ht="48.75" customHeight="1">
      <c r="A176" s="60"/>
      <c r="B176" s="60"/>
      <c r="C176" s="60"/>
      <c r="D176" s="207"/>
      <c r="E176" s="207"/>
      <c r="F176" s="60"/>
      <c r="G176" s="207"/>
      <c r="H176" s="202"/>
      <c r="I176" s="202"/>
      <c r="Q176" s="192"/>
    </row>
    <row r="177" spans="1:17" s="203" customFormat="1" ht="48.75" customHeight="1">
      <c r="A177" s="60"/>
      <c r="B177" s="60"/>
      <c r="C177" s="60"/>
      <c r="D177" s="207"/>
      <c r="E177" s="207"/>
      <c r="F177" s="60"/>
      <c r="G177" s="207"/>
      <c r="H177" s="202"/>
      <c r="I177" s="202"/>
      <c r="Q177" s="192"/>
    </row>
    <row r="178" spans="1:17" s="203" customFormat="1" ht="48.75" customHeight="1">
      <c r="A178" s="60"/>
      <c r="B178" s="60"/>
      <c r="C178" s="60"/>
      <c r="D178" s="207"/>
      <c r="E178" s="207"/>
      <c r="F178" s="60"/>
      <c r="G178" s="207"/>
      <c r="H178" s="202"/>
      <c r="I178" s="202"/>
      <c r="Q178" s="192"/>
    </row>
    <row r="179" spans="1:17" s="203" customFormat="1" ht="48.75" customHeight="1">
      <c r="A179" s="60"/>
      <c r="B179" s="60"/>
      <c r="C179" s="60"/>
      <c r="D179" s="207"/>
      <c r="E179" s="207"/>
      <c r="F179" s="60"/>
      <c r="G179" s="207"/>
      <c r="H179" s="202"/>
      <c r="I179" s="202"/>
      <c r="Q179" s="192"/>
    </row>
    <row r="180" spans="1:17" s="203" customFormat="1" ht="48.75" customHeight="1">
      <c r="A180" s="60"/>
      <c r="B180" s="60"/>
      <c r="C180" s="60"/>
      <c r="D180" s="207"/>
      <c r="E180" s="207"/>
      <c r="F180" s="60"/>
      <c r="G180" s="207"/>
      <c r="H180" s="202"/>
      <c r="I180" s="202"/>
      <c r="Q180" s="192"/>
    </row>
    <row r="181" spans="1:17" s="203" customFormat="1" ht="48.75" customHeight="1">
      <c r="A181" s="60"/>
      <c r="B181" s="60"/>
      <c r="C181" s="60"/>
      <c r="D181" s="207"/>
      <c r="E181" s="207"/>
      <c r="F181" s="60"/>
      <c r="G181" s="207"/>
      <c r="H181" s="202"/>
      <c r="I181" s="202"/>
      <c r="Q181" s="192"/>
    </row>
    <row r="182" spans="1:17" s="203" customFormat="1" ht="48.75" customHeight="1">
      <c r="A182" s="60"/>
      <c r="B182" s="60"/>
      <c r="C182" s="60"/>
      <c r="D182" s="207"/>
      <c r="E182" s="207"/>
      <c r="F182" s="60"/>
      <c r="G182" s="207"/>
      <c r="H182" s="202"/>
      <c r="I182" s="202"/>
      <c r="Q182" s="192"/>
    </row>
    <row r="183" spans="1:17" s="203" customFormat="1" ht="48.75" customHeight="1">
      <c r="A183" s="60"/>
      <c r="B183" s="60"/>
      <c r="C183" s="60"/>
      <c r="D183" s="207"/>
      <c r="E183" s="207"/>
      <c r="F183" s="60"/>
      <c r="G183" s="207"/>
      <c r="H183" s="202"/>
      <c r="I183" s="202"/>
      <c r="Q183" s="192"/>
    </row>
    <row r="184" spans="1:17" s="203" customFormat="1" ht="48.75" customHeight="1">
      <c r="A184" s="60"/>
      <c r="B184" s="60"/>
      <c r="C184" s="60"/>
      <c r="D184" s="207"/>
      <c r="E184" s="207"/>
      <c r="F184" s="60"/>
      <c r="G184" s="207"/>
      <c r="H184" s="202"/>
      <c r="I184" s="202"/>
      <c r="Q184" s="192"/>
    </row>
    <row r="185" spans="1:17" s="203" customFormat="1" ht="48.75" customHeight="1">
      <c r="A185" s="60"/>
      <c r="B185" s="60"/>
      <c r="C185" s="60"/>
      <c r="D185" s="207"/>
      <c r="E185" s="207"/>
      <c r="F185" s="60"/>
      <c r="G185" s="207"/>
      <c r="H185" s="202"/>
      <c r="I185" s="202"/>
      <c r="Q185" s="192"/>
    </row>
    <row r="186" spans="1:17" s="203" customFormat="1" ht="48.75" customHeight="1">
      <c r="A186" s="60"/>
      <c r="B186" s="60"/>
      <c r="C186" s="60"/>
      <c r="D186" s="207"/>
      <c r="E186" s="207"/>
      <c r="F186" s="60"/>
      <c r="G186" s="207"/>
      <c r="H186" s="202"/>
      <c r="I186" s="202"/>
      <c r="Q186" s="192"/>
    </row>
    <row r="187" spans="1:17" s="203" customFormat="1" ht="48.75" customHeight="1">
      <c r="A187" s="60"/>
      <c r="B187" s="60"/>
      <c r="C187" s="60"/>
      <c r="D187" s="207"/>
      <c r="E187" s="207"/>
      <c r="F187" s="60"/>
      <c r="G187" s="207"/>
      <c r="H187" s="202"/>
      <c r="I187" s="202"/>
      <c r="Q187" s="192"/>
    </row>
    <row r="188" spans="1:17" s="203" customFormat="1" ht="48.75" customHeight="1">
      <c r="A188" s="60"/>
      <c r="B188" s="60"/>
      <c r="C188" s="60"/>
      <c r="D188" s="207"/>
      <c r="E188" s="207"/>
      <c r="F188" s="60"/>
      <c r="G188" s="207"/>
      <c r="H188" s="202"/>
      <c r="I188" s="202"/>
      <c r="Q188" s="192"/>
    </row>
    <row r="189" spans="1:17" s="203" customFormat="1" ht="48.75" customHeight="1">
      <c r="A189" s="60"/>
      <c r="B189" s="60"/>
      <c r="C189" s="60"/>
      <c r="D189" s="207"/>
      <c r="E189" s="207"/>
      <c r="F189" s="60"/>
      <c r="G189" s="207"/>
      <c r="H189" s="202"/>
      <c r="I189" s="202"/>
      <c r="Q189" s="192"/>
    </row>
    <row r="190" spans="1:17" s="203" customFormat="1" ht="48.75" customHeight="1">
      <c r="A190" s="60"/>
      <c r="B190" s="60"/>
      <c r="C190" s="60"/>
      <c r="D190" s="207"/>
      <c r="E190" s="207"/>
      <c r="F190" s="60"/>
      <c r="G190" s="207"/>
      <c r="H190" s="202"/>
      <c r="I190" s="202"/>
      <c r="Q190" s="192"/>
    </row>
    <row r="191" spans="1:17" s="203" customFormat="1" ht="48.75" customHeight="1">
      <c r="A191" s="60"/>
      <c r="B191" s="60"/>
      <c r="C191" s="60"/>
      <c r="D191" s="207"/>
      <c r="E191" s="207"/>
      <c r="F191" s="60"/>
      <c r="G191" s="207"/>
      <c r="H191" s="202"/>
      <c r="I191" s="202"/>
      <c r="Q191" s="192"/>
    </row>
    <row r="192" spans="1:17" s="203" customFormat="1" ht="48.75" customHeight="1">
      <c r="A192" s="60"/>
      <c r="B192" s="60"/>
      <c r="C192" s="60"/>
      <c r="D192" s="207"/>
      <c r="E192" s="207"/>
      <c r="F192" s="60"/>
      <c r="G192" s="207"/>
      <c r="H192" s="202"/>
      <c r="I192" s="202"/>
      <c r="Q192" s="192"/>
    </row>
    <row r="193" spans="1:17" s="203" customFormat="1" ht="48.75" customHeight="1">
      <c r="A193" s="60"/>
      <c r="B193" s="60"/>
      <c r="C193" s="60"/>
      <c r="D193" s="207"/>
      <c r="E193" s="207"/>
      <c r="F193" s="60"/>
      <c r="G193" s="207"/>
      <c r="H193" s="202"/>
      <c r="I193" s="202"/>
      <c r="Q193" s="192"/>
    </row>
    <row r="194" spans="1:17" s="203" customFormat="1" ht="48.75" customHeight="1">
      <c r="A194" s="60"/>
      <c r="B194" s="60"/>
      <c r="C194" s="60"/>
      <c r="D194" s="207"/>
      <c r="E194" s="207"/>
      <c r="F194" s="60"/>
      <c r="G194" s="207"/>
      <c r="H194" s="202"/>
      <c r="I194" s="202"/>
      <c r="Q194" s="192"/>
    </row>
    <row r="195" spans="1:17" s="203" customFormat="1" ht="48.75" customHeight="1">
      <c r="A195" s="60"/>
      <c r="B195" s="60"/>
      <c r="C195" s="60"/>
      <c r="D195" s="207"/>
      <c r="E195" s="207"/>
      <c r="F195" s="60"/>
      <c r="G195" s="207"/>
      <c r="H195" s="202"/>
      <c r="I195" s="202"/>
      <c r="Q195" s="192"/>
    </row>
    <row r="196" spans="1:17" s="203" customFormat="1" ht="48.75" customHeight="1">
      <c r="A196" s="60"/>
      <c r="B196" s="60"/>
      <c r="C196" s="60"/>
      <c r="D196" s="207"/>
      <c r="E196" s="207"/>
      <c r="F196" s="60"/>
      <c r="G196" s="207"/>
      <c r="H196" s="202"/>
      <c r="I196" s="202"/>
      <c r="Q196" s="192"/>
    </row>
    <row r="197" spans="1:17" s="203" customFormat="1" ht="48.75" customHeight="1">
      <c r="A197" s="60"/>
      <c r="B197" s="60"/>
      <c r="C197" s="60"/>
      <c r="D197" s="207"/>
      <c r="E197" s="207"/>
      <c r="F197" s="60"/>
      <c r="G197" s="207"/>
      <c r="H197" s="202"/>
      <c r="I197" s="202"/>
      <c r="Q197" s="192"/>
    </row>
    <row r="198" spans="1:17" s="203" customFormat="1" ht="48.75" customHeight="1">
      <c r="A198" s="60"/>
      <c r="B198" s="60"/>
      <c r="C198" s="60"/>
      <c r="D198" s="207"/>
      <c r="E198" s="207"/>
      <c r="F198" s="60"/>
      <c r="G198" s="207"/>
      <c r="H198" s="202"/>
      <c r="I198" s="202"/>
      <c r="Q198" s="192"/>
    </row>
    <row r="199" spans="1:17" s="203" customFormat="1" ht="48.75" customHeight="1">
      <c r="A199" s="60"/>
      <c r="B199" s="60"/>
      <c r="C199" s="60"/>
      <c r="D199" s="207"/>
      <c r="E199" s="207"/>
      <c r="F199" s="60"/>
      <c r="G199" s="207"/>
      <c r="H199" s="202"/>
      <c r="I199" s="202"/>
      <c r="Q199" s="192"/>
    </row>
    <row r="200" spans="1:17" s="203" customFormat="1" ht="48.75" customHeight="1">
      <c r="A200" s="60"/>
      <c r="B200" s="60"/>
      <c r="C200" s="60"/>
      <c r="D200" s="207"/>
      <c r="E200" s="207"/>
      <c r="F200" s="60"/>
      <c r="G200" s="207"/>
      <c r="H200" s="202"/>
      <c r="I200" s="202"/>
      <c r="Q200" s="192"/>
    </row>
    <row r="201" spans="1:17" s="203" customFormat="1" ht="48.75" customHeight="1">
      <c r="A201" s="60"/>
      <c r="B201" s="60"/>
      <c r="C201" s="60"/>
      <c r="D201" s="207"/>
      <c r="E201" s="207"/>
      <c r="F201" s="60"/>
      <c r="G201" s="207"/>
      <c r="H201" s="202"/>
      <c r="I201" s="202"/>
      <c r="Q201" s="192"/>
    </row>
    <row r="202" spans="1:17" s="203" customFormat="1" ht="48.75" customHeight="1">
      <c r="A202" s="60"/>
      <c r="B202" s="60"/>
      <c r="C202" s="60"/>
      <c r="D202" s="207"/>
      <c r="E202" s="207"/>
      <c r="F202" s="60"/>
      <c r="G202" s="207"/>
      <c r="H202" s="202"/>
      <c r="I202" s="202"/>
      <c r="Q202" s="192"/>
    </row>
    <row r="203" spans="1:17" s="203" customFormat="1" ht="48.75" customHeight="1">
      <c r="A203" s="60"/>
      <c r="B203" s="60"/>
      <c r="C203" s="60"/>
      <c r="D203" s="207"/>
      <c r="E203" s="207"/>
      <c r="F203" s="60"/>
      <c r="G203" s="207"/>
      <c r="H203" s="202"/>
      <c r="I203" s="202"/>
      <c r="Q203" s="192"/>
    </row>
    <row r="204" spans="1:17" s="203" customFormat="1" ht="48.75" customHeight="1">
      <c r="A204" s="60"/>
      <c r="B204" s="60"/>
      <c r="C204" s="60"/>
      <c r="D204" s="207"/>
      <c r="E204" s="207"/>
      <c r="F204" s="60"/>
      <c r="G204" s="207"/>
      <c r="H204" s="202"/>
      <c r="I204" s="202"/>
      <c r="Q204" s="192"/>
    </row>
    <row r="205" spans="1:17" s="203" customFormat="1" ht="48.75" customHeight="1">
      <c r="A205" s="60"/>
      <c r="B205" s="60"/>
      <c r="C205" s="60"/>
      <c r="D205" s="207"/>
      <c r="E205" s="207"/>
      <c r="F205" s="60"/>
      <c r="G205" s="207"/>
      <c r="H205" s="202"/>
      <c r="I205" s="202"/>
      <c r="Q205" s="192"/>
    </row>
    <row r="206" spans="1:17" s="203" customFormat="1" ht="48.75" customHeight="1">
      <c r="A206" s="60"/>
      <c r="B206" s="60"/>
      <c r="C206" s="60"/>
      <c r="D206" s="207"/>
      <c r="E206" s="207"/>
      <c r="F206" s="60"/>
      <c r="G206" s="207"/>
      <c r="H206" s="202"/>
      <c r="I206" s="202"/>
      <c r="Q206" s="192"/>
    </row>
    <row r="207" spans="1:17" s="203" customFormat="1" ht="48.75" customHeight="1">
      <c r="A207" s="60"/>
      <c r="B207" s="60"/>
      <c r="C207" s="60"/>
      <c r="D207" s="207"/>
      <c r="E207" s="207"/>
      <c r="F207" s="60"/>
      <c r="G207" s="207"/>
      <c r="H207" s="202"/>
      <c r="I207" s="202"/>
      <c r="Q207" s="192"/>
    </row>
    <row r="208" spans="1:17" s="203" customFormat="1" ht="48.75" customHeight="1">
      <c r="A208" s="60"/>
      <c r="B208" s="60"/>
      <c r="C208" s="60"/>
      <c r="D208" s="207"/>
      <c r="E208" s="207"/>
      <c r="F208" s="60"/>
      <c r="G208" s="207"/>
      <c r="H208" s="202"/>
      <c r="I208" s="202"/>
      <c r="Q208" s="192"/>
    </row>
    <row r="209" spans="1:17" s="203" customFormat="1" ht="48.75" customHeight="1">
      <c r="A209" s="60"/>
      <c r="B209" s="60"/>
      <c r="C209" s="60"/>
      <c r="D209" s="207"/>
      <c r="E209" s="207"/>
      <c r="F209" s="60"/>
      <c r="G209" s="207"/>
      <c r="H209" s="202"/>
      <c r="I209" s="202"/>
      <c r="Q209" s="192"/>
    </row>
    <row r="210" spans="1:17" s="203" customFormat="1" ht="48.75" customHeight="1">
      <c r="A210" s="60"/>
      <c r="B210" s="60"/>
      <c r="C210" s="60"/>
      <c r="D210" s="207"/>
      <c r="E210" s="207"/>
      <c r="F210" s="60"/>
      <c r="G210" s="207"/>
      <c r="H210" s="202"/>
      <c r="I210" s="202"/>
      <c r="Q210" s="192"/>
    </row>
    <row r="211" spans="1:17" s="203" customFormat="1" ht="48.75" customHeight="1">
      <c r="A211" s="60"/>
      <c r="B211" s="60"/>
      <c r="C211" s="60"/>
      <c r="D211" s="207"/>
      <c r="E211" s="207"/>
      <c r="F211" s="60"/>
      <c r="G211" s="207"/>
      <c r="H211" s="202"/>
      <c r="I211" s="202"/>
      <c r="Q211" s="192"/>
    </row>
    <row r="212" spans="1:17" s="203" customFormat="1" ht="48.75" customHeight="1">
      <c r="A212" s="60"/>
      <c r="B212" s="60"/>
      <c r="C212" s="60"/>
      <c r="D212" s="207"/>
      <c r="E212" s="207"/>
      <c r="F212" s="60"/>
      <c r="G212" s="207"/>
      <c r="H212" s="202"/>
      <c r="I212" s="202"/>
      <c r="Q212" s="192"/>
    </row>
    <row r="213" spans="1:17" s="203" customFormat="1" ht="48.75" customHeight="1">
      <c r="A213" s="60"/>
      <c r="B213" s="60"/>
      <c r="C213" s="60"/>
      <c r="D213" s="207"/>
      <c r="E213" s="207"/>
      <c r="F213" s="60"/>
      <c r="G213" s="207"/>
      <c r="H213" s="202"/>
      <c r="I213" s="202"/>
      <c r="Q213" s="192"/>
    </row>
    <row r="214" spans="1:17" s="203" customFormat="1" ht="48.75" customHeight="1">
      <c r="A214" s="60"/>
      <c r="B214" s="60"/>
      <c r="C214" s="60"/>
      <c r="D214" s="207"/>
      <c r="E214" s="207"/>
      <c r="F214" s="60"/>
      <c r="G214" s="207"/>
      <c r="H214" s="202"/>
      <c r="I214" s="202"/>
      <c r="Q214" s="192"/>
    </row>
    <row r="215" spans="1:17" s="203" customFormat="1" ht="48.75" customHeight="1">
      <c r="A215" s="60"/>
      <c r="B215" s="60"/>
      <c r="C215" s="60"/>
      <c r="D215" s="207"/>
      <c r="E215" s="207"/>
      <c r="F215" s="60"/>
      <c r="G215" s="207"/>
      <c r="H215" s="202"/>
      <c r="I215" s="202"/>
      <c r="Q215" s="192"/>
    </row>
    <row r="216" spans="1:17" s="203" customFormat="1" ht="48.75" customHeight="1">
      <c r="A216" s="60"/>
      <c r="B216" s="60"/>
      <c r="C216" s="60"/>
      <c r="D216" s="207"/>
      <c r="E216" s="207"/>
      <c r="F216" s="60"/>
      <c r="G216" s="207"/>
      <c r="H216" s="202"/>
      <c r="I216" s="202"/>
      <c r="Q216" s="192"/>
    </row>
    <row r="217" spans="1:17" s="203" customFormat="1" ht="48.75" customHeight="1">
      <c r="A217" s="60"/>
      <c r="B217" s="60"/>
      <c r="C217" s="60"/>
      <c r="D217" s="207"/>
      <c r="E217" s="207"/>
      <c r="F217" s="60"/>
      <c r="G217" s="207"/>
      <c r="H217" s="202"/>
      <c r="I217" s="202"/>
      <c r="Q217" s="192"/>
    </row>
    <row r="218" spans="1:17" s="203" customFormat="1" ht="48.75" customHeight="1">
      <c r="A218" s="60"/>
      <c r="B218" s="60"/>
      <c r="C218" s="60"/>
      <c r="D218" s="207"/>
      <c r="E218" s="207"/>
      <c r="F218" s="60"/>
      <c r="G218" s="207"/>
      <c r="H218" s="202"/>
      <c r="I218" s="202"/>
      <c r="Q218" s="192"/>
    </row>
    <row r="219" spans="1:17" s="203" customFormat="1" ht="48.75" customHeight="1">
      <c r="A219" s="60"/>
      <c r="B219" s="60"/>
      <c r="C219" s="60"/>
      <c r="D219" s="207"/>
      <c r="E219" s="207"/>
      <c r="F219" s="60"/>
      <c r="G219" s="207"/>
      <c r="H219" s="202"/>
      <c r="I219" s="202"/>
      <c r="Q219" s="192"/>
    </row>
    <row r="220" spans="1:17" s="203" customFormat="1" ht="48.75" customHeight="1">
      <c r="A220" s="60"/>
      <c r="B220" s="60"/>
      <c r="C220" s="60"/>
      <c r="D220" s="207"/>
      <c r="E220" s="207"/>
      <c r="F220" s="60"/>
      <c r="G220" s="207"/>
      <c r="H220" s="202"/>
      <c r="I220" s="202"/>
      <c r="Q220" s="192"/>
    </row>
    <row r="221" spans="1:17" s="203" customFormat="1" ht="48.75" customHeight="1">
      <c r="A221" s="60"/>
      <c r="B221" s="60"/>
      <c r="C221" s="60"/>
      <c r="D221" s="207"/>
      <c r="E221" s="207"/>
      <c r="F221" s="60"/>
      <c r="G221" s="207"/>
      <c r="H221" s="202"/>
      <c r="I221" s="202"/>
      <c r="Q221" s="192"/>
    </row>
    <row r="222" spans="1:17" s="203" customFormat="1" ht="48.75" customHeight="1">
      <c r="A222" s="60"/>
      <c r="B222" s="60"/>
      <c r="C222" s="60"/>
      <c r="D222" s="207"/>
      <c r="E222" s="207"/>
      <c r="F222" s="60"/>
      <c r="G222" s="207"/>
      <c r="H222" s="202"/>
      <c r="I222" s="202"/>
      <c r="Q222" s="192"/>
    </row>
    <row r="223" spans="1:17" s="203" customFormat="1" ht="48.75" customHeight="1">
      <c r="A223" s="60"/>
      <c r="B223" s="60"/>
      <c r="C223" s="60"/>
      <c r="D223" s="207"/>
      <c r="E223" s="207"/>
      <c r="F223" s="60"/>
      <c r="G223" s="207"/>
      <c r="H223" s="202"/>
      <c r="I223" s="202"/>
      <c r="Q223" s="192"/>
    </row>
    <row r="224" spans="1:17" s="203" customFormat="1" ht="48.75" customHeight="1">
      <c r="A224" s="60"/>
      <c r="B224" s="60"/>
      <c r="C224" s="60"/>
      <c r="D224" s="207"/>
      <c r="E224" s="207"/>
      <c r="F224" s="60"/>
      <c r="G224" s="207"/>
      <c r="H224" s="202"/>
      <c r="I224" s="202"/>
      <c r="Q224" s="192"/>
    </row>
    <row r="225" spans="1:17" s="203" customFormat="1" ht="48.75" customHeight="1">
      <c r="A225" s="60"/>
      <c r="B225" s="60"/>
      <c r="C225" s="60"/>
      <c r="D225" s="207"/>
      <c r="E225" s="207"/>
      <c r="F225" s="60"/>
      <c r="G225" s="207"/>
      <c r="H225" s="202"/>
      <c r="I225" s="202"/>
      <c r="Q225" s="192"/>
    </row>
    <row r="226" spans="1:17" s="203" customFormat="1" ht="48.75" customHeight="1">
      <c r="A226" s="60"/>
      <c r="B226" s="60"/>
      <c r="C226" s="60"/>
      <c r="D226" s="207"/>
      <c r="E226" s="207"/>
      <c r="F226" s="60"/>
      <c r="G226" s="207"/>
      <c r="H226" s="202"/>
      <c r="I226" s="202"/>
      <c r="Q226" s="192"/>
    </row>
    <row r="227" spans="1:17" s="203" customFormat="1" ht="48.75" customHeight="1">
      <c r="A227" s="60"/>
      <c r="B227" s="60"/>
      <c r="C227" s="60"/>
      <c r="D227" s="207"/>
      <c r="E227" s="207"/>
      <c r="F227" s="60"/>
      <c r="G227" s="207"/>
      <c r="H227" s="202"/>
      <c r="I227" s="202"/>
      <c r="Q227" s="192"/>
    </row>
    <row r="228" spans="1:17" s="203" customFormat="1" ht="48.75" customHeight="1">
      <c r="A228" s="60"/>
      <c r="B228" s="60"/>
      <c r="C228" s="60"/>
      <c r="D228" s="207"/>
      <c r="E228" s="207"/>
      <c r="F228" s="60"/>
      <c r="G228" s="207"/>
      <c r="H228" s="202"/>
      <c r="I228" s="202"/>
      <c r="Q228" s="192"/>
    </row>
    <row r="229" spans="1:17" s="203" customFormat="1" ht="48.75" customHeight="1">
      <c r="A229" s="60"/>
      <c r="B229" s="60"/>
      <c r="C229" s="60"/>
      <c r="D229" s="207"/>
      <c r="E229" s="207"/>
      <c r="F229" s="60"/>
      <c r="G229" s="207"/>
      <c r="H229" s="202"/>
      <c r="I229" s="202"/>
      <c r="Q229" s="192"/>
    </row>
    <row r="230" spans="1:17" s="203" customFormat="1" ht="48.75" customHeight="1">
      <c r="A230" s="60"/>
      <c r="B230" s="60"/>
      <c r="C230" s="60"/>
      <c r="D230" s="207"/>
      <c r="E230" s="207"/>
      <c r="F230" s="60"/>
      <c r="G230" s="207"/>
      <c r="H230" s="202"/>
      <c r="I230" s="202"/>
      <c r="Q230" s="192"/>
    </row>
    <row r="231" spans="1:17" s="203" customFormat="1" ht="48.75" customHeight="1">
      <c r="A231" s="60"/>
      <c r="B231" s="60"/>
      <c r="C231" s="60"/>
      <c r="D231" s="207"/>
      <c r="E231" s="207"/>
      <c r="F231" s="60"/>
      <c r="G231" s="207"/>
      <c r="H231" s="202"/>
      <c r="I231" s="202"/>
      <c r="Q231" s="192"/>
    </row>
    <row r="232" spans="1:17" s="203" customFormat="1" ht="48.75" customHeight="1">
      <c r="A232" s="60"/>
      <c r="B232" s="60"/>
      <c r="C232" s="60"/>
      <c r="D232" s="207"/>
      <c r="E232" s="207"/>
      <c r="F232" s="60"/>
      <c r="G232" s="207"/>
      <c r="H232" s="202"/>
      <c r="I232" s="202"/>
      <c r="Q232" s="192"/>
    </row>
    <row r="233" spans="1:17" s="203" customFormat="1" ht="48.75" customHeight="1">
      <c r="A233" s="60"/>
      <c r="B233" s="60"/>
      <c r="C233" s="60"/>
      <c r="D233" s="207"/>
      <c r="E233" s="207"/>
      <c r="F233" s="60"/>
      <c r="G233" s="207"/>
      <c r="H233" s="202"/>
      <c r="I233" s="202"/>
      <c r="Q233" s="192"/>
    </row>
    <row r="234" spans="1:17" s="203" customFormat="1" ht="48.75" customHeight="1">
      <c r="A234" s="60"/>
      <c r="B234" s="60"/>
      <c r="C234" s="60"/>
      <c r="D234" s="207"/>
      <c r="E234" s="207"/>
      <c r="F234" s="60"/>
      <c r="G234" s="207"/>
      <c r="H234" s="202"/>
      <c r="I234" s="202"/>
      <c r="Q234" s="192"/>
    </row>
    <row r="235" spans="1:17" s="203" customFormat="1" ht="48.75" customHeight="1">
      <c r="A235" s="60"/>
      <c r="B235" s="60"/>
      <c r="C235" s="60"/>
      <c r="D235" s="207"/>
      <c r="E235" s="207"/>
      <c r="F235" s="60"/>
      <c r="G235" s="207"/>
      <c r="H235" s="202"/>
      <c r="I235" s="202"/>
      <c r="Q235" s="192"/>
    </row>
    <row r="236" spans="1:17" s="203" customFormat="1" ht="48.75" customHeight="1">
      <c r="A236" s="60"/>
      <c r="B236" s="60"/>
      <c r="C236" s="60"/>
      <c r="D236" s="207"/>
      <c r="E236" s="207"/>
      <c r="F236" s="60"/>
      <c r="G236" s="207"/>
      <c r="H236" s="202"/>
      <c r="I236" s="202"/>
      <c r="Q236" s="192"/>
    </row>
    <row r="237" spans="1:17" s="203" customFormat="1" ht="48.75" customHeight="1">
      <c r="A237" s="60"/>
      <c r="B237" s="60"/>
      <c r="C237" s="60"/>
      <c r="D237" s="207"/>
      <c r="E237" s="207"/>
      <c r="F237" s="60"/>
      <c r="G237" s="207"/>
      <c r="H237" s="202"/>
      <c r="I237" s="202"/>
      <c r="Q237" s="192"/>
    </row>
    <row r="238" spans="1:17" s="203" customFormat="1" ht="48.75" customHeight="1">
      <c r="A238" s="60"/>
      <c r="B238" s="60"/>
      <c r="C238" s="60"/>
      <c r="D238" s="207"/>
      <c r="E238" s="207"/>
      <c r="F238" s="60"/>
      <c r="G238" s="207"/>
      <c r="H238" s="202"/>
      <c r="I238" s="202"/>
      <c r="Q238" s="192"/>
    </row>
    <row r="239" spans="1:17" s="203" customFormat="1" ht="48.75" customHeight="1">
      <c r="A239" s="60"/>
      <c r="B239" s="60"/>
      <c r="C239" s="60"/>
      <c r="D239" s="207"/>
      <c r="E239" s="207"/>
      <c r="F239" s="60"/>
      <c r="G239" s="207"/>
      <c r="H239" s="202"/>
      <c r="I239" s="202"/>
      <c r="Q239" s="192"/>
    </row>
    <row r="240" spans="1:17" s="203" customFormat="1" ht="48.75" customHeight="1">
      <c r="A240" s="60"/>
      <c r="B240" s="60"/>
      <c r="C240" s="60"/>
      <c r="D240" s="207"/>
      <c r="E240" s="207"/>
      <c r="F240" s="60"/>
      <c r="G240" s="207"/>
      <c r="H240" s="202"/>
      <c r="I240" s="202"/>
      <c r="Q240" s="192"/>
    </row>
    <row r="241" spans="1:17" s="203" customFormat="1" ht="48.75" customHeight="1">
      <c r="A241" s="60"/>
      <c r="B241" s="60"/>
      <c r="C241" s="60"/>
      <c r="D241" s="207"/>
      <c r="E241" s="207"/>
      <c r="F241" s="60"/>
      <c r="G241" s="207"/>
      <c r="H241" s="202"/>
      <c r="I241" s="202"/>
      <c r="Q241" s="192"/>
    </row>
    <row r="242" spans="1:17" s="203" customFormat="1" ht="48.75" customHeight="1">
      <c r="A242" s="60"/>
      <c r="B242" s="60"/>
      <c r="C242" s="60"/>
      <c r="D242" s="207"/>
      <c r="E242" s="207"/>
      <c r="F242" s="60"/>
      <c r="G242" s="207"/>
      <c r="H242" s="202"/>
      <c r="I242" s="202"/>
      <c r="Q242" s="192"/>
    </row>
    <row r="243" spans="1:17" s="203" customFormat="1" ht="48.75" customHeight="1">
      <c r="A243" s="60"/>
      <c r="B243" s="60"/>
      <c r="C243" s="60"/>
      <c r="D243" s="207"/>
      <c r="E243" s="207"/>
      <c r="F243" s="60"/>
      <c r="G243" s="207"/>
      <c r="H243" s="202"/>
      <c r="I243" s="202"/>
      <c r="Q243" s="192"/>
    </row>
    <row r="244" spans="1:17" s="203" customFormat="1" ht="48.75" customHeight="1">
      <c r="A244" s="60"/>
      <c r="B244" s="60"/>
      <c r="C244" s="60"/>
      <c r="D244" s="207"/>
      <c r="E244" s="207"/>
      <c r="F244" s="60"/>
      <c r="G244" s="207"/>
      <c r="H244" s="202"/>
      <c r="I244" s="202"/>
      <c r="Q244" s="192"/>
    </row>
    <row r="245" spans="1:17" s="203" customFormat="1" ht="48.75" customHeight="1">
      <c r="A245" s="60"/>
      <c r="B245" s="60"/>
      <c r="C245" s="60"/>
      <c r="D245" s="207"/>
      <c r="E245" s="207"/>
      <c r="F245" s="60"/>
      <c r="G245" s="207"/>
      <c r="H245" s="202"/>
      <c r="I245" s="202"/>
      <c r="Q245" s="192"/>
    </row>
    <row r="246" spans="1:17" s="203" customFormat="1" ht="48.75" customHeight="1">
      <c r="A246" s="60"/>
      <c r="B246" s="60"/>
      <c r="C246" s="60"/>
      <c r="D246" s="207"/>
      <c r="E246" s="207"/>
      <c r="F246" s="60"/>
      <c r="G246" s="207"/>
      <c r="H246" s="202"/>
      <c r="I246" s="202"/>
      <c r="Q246" s="192"/>
    </row>
    <row r="247" spans="1:17" s="203" customFormat="1" ht="48.75" customHeight="1">
      <c r="A247" s="60"/>
      <c r="B247" s="60"/>
      <c r="C247" s="60"/>
      <c r="D247" s="207"/>
      <c r="E247" s="207"/>
      <c r="F247" s="60"/>
      <c r="G247" s="207"/>
      <c r="H247" s="202"/>
      <c r="I247" s="202"/>
      <c r="Q247" s="192"/>
    </row>
    <row r="248" spans="1:17" s="203" customFormat="1" ht="48.75" customHeight="1">
      <c r="A248" s="60"/>
      <c r="B248" s="60"/>
      <c r="C248" s="60"/>
      <c r="D248" s="207"/>
      <c r="E248" s="207"/>
      <c r="F248" s="60"/>
      <c r="G248" s="207"/>
      <c r="H248" s="202"/>
      <c r="I248" s="202"/>
      <c r="Q248" s="192"/>
    </row>
    <row r="249" spans="1:17" s="203" customFormat="1" ht="48.75" customHeight="1">
      <c r="A249" s="60"/>
      <c r="B249" s="60"/>
      <c r="C249" s="60"/>
      <c r="D249" s="207"/>
      <c r="E249" s="207"/>
      <c r="F249" s="60"/>
      <c r="G249" s="207"/>
      <c r="H249" s="202"/>
      <c r="I249" s="202"/>
      <c r="Q249" s="192"/>
    </row>
    <row r="250" spans="1:17" s="203" customFormat="1" ht="48.75" customHeight="1">
      <c r="A250" s="60"/>
      <c r="B250" s="60"/>
      <c r="C250" s="60"/>
      <c r="D250" s="207"/>
      <c r="E250" s="207"/>
      <c r="F250" s="60"/>
      <c r="G250" s="207"/>
      <c r="H250" s="202"/>
      <c r="I250" s="202"/>
      <c r="Q250" s="192"/>
    </row>
    <row r="251" spans="1:17" s="203" customFormat="1" ht="48.75" customHeight="1">
      <c r="A251" s="60"/>
      <c r="B251" s="60"/>
      <c r="C251" s="60"/>
      <c r="D251" s="207"/>
      <c r="E251" s="207"/>
      <c r="F251" s="60"/>
      <c r="G251" s="207"/>
      <c r="H251" s="202"/>
      <c r="I251" s="202"/>
      <c r="Q251" s="192"/>
    </row>
    <row r="252" spans="1:17" s="203" customFormat="1" ht="48.75" customHeight="1">
      <c r="A252" s="60"/>
      <c r="B252" s="60"/>
      <c r="C252" s="60"/>
      <c r="D252" s="207"/>
      <c r="E252" s="207"/>
      <c r="F252" s="60"/>
      <c r="G252" s="207"/>
      <c r="H252" s="202"/>
      <c r="I252" s="202"/>
      <c r="Q252" s="192"/>
    </row>
    <row r="253" spans="1:17" s="203" customFormat="1" ht="48.75" customHeight="1">
      <c r="A253" s="60"/>
      <c r="B253" s="60"/>
      <c r="C253" s="60"/>
      <c r="D253" s="207"/>
      <c r="E253" s="207"/>
      <c r="F253" s="60"/>
      <c r="G253" s="207"/>
      <c r="H253" s="202"/>
      <c r="I253" s="202"/>
      <c r="Q253" s="192"/>
    </row>
    <row r="254" spans="1:17" s="203" customFormat="1" ht="48.75" customHeight="1">
      <c r="A254" s="60"/>
      <c r="B254" s="60"/>
      <c r="C254" s="60"/>
      <c r="D254" s="207"/>
      <c r="E254" s="207"/>
      <c r="F254" s="60"/>
      <c r="G254" s="207"/>
      <c r="H254" s="202"/>
      <c r="I254" s="202"/>
      <c r="Q254" s="192"/>
    </row>
    <row r="255" spans="1:17" s="203" customFormat="1" ht="48.75" customHeight="1">
      <c r="A255" s="60"/>
      <c r="B255" s="60"/>
      <c r="C255" s="60"/>
      <c r="D255" s="207"/>
      <c r="E255" s="207"/>
      <c r="F255" s="60"/>
      <c r="G255" s="207"/>
      <c r="H255" s="202"/>
      <c r="I255" s="202"/>
      <c r="Q255" s="192"/>
    </row>
    <row r="256" spans="1:17" s="203" customFormat="1" ht="48.75" customHeight="1">
      <c r="A256" s="60"/>
      <c r="B256" s="60"/>
      <c r="C256" s="60"/>
      <c r="D256" s="207"/>
      <c r="E256" s="207"/>
      <c r="F256" s="60"/>
      <c r="G256" s="207"/>
      <c r="H256" s="202"/>
      <c r="I256" s="202"/>
      <c r="Q256" s="192"/>
    </row>
    <row r="257" spans="1:17" s="203" customFormat="1" ht="48.75" customHeight="1">
      <c r="A257" s="60"/>
      <c r="B257" s="60"/>
      <c r="C257" s="60"/>
      <c r="D257" s="207"/>
      <c r="E257" s="207"/>
      <c r="F257" s="60"/>
      <c r="G257" s="207"/>
      <c r="H257" s="202"/>
      <c r="I257" s="202"/>
      <c r="Q257" s="192"/>
    </row>
    <row r="258" spans="1:17" s="203" customFormat="1" ht="48.75" customHeight="1">
      <c r="A258" s="60"/>
      <c r="B258" s="60"/>
      <c r="C258" s="60"/>
      <c r="D258" s="207"/>
      <c r="E258" s="207"/>
      <c r="F258" s="60"/>
      <c r="G258" s="207"/>
      <c r="H258" s="202"/>
      <c r="I258" s="202"/>
      <c r="Q258" s="192"/>
    </row>
    <row r="259" spans="1:17" s="203" customFormat="1" ht="48.75" customHeight="1">
      <c r="A259" s="60"/>
      <c r="B259" s="60"/>
      <c r="C259" s="60"/>
      <c r="D259" s="207"/>
      <c r="E259" s="207"/>
      <c r="F259" s="60"/>
      <c r="G259" s="207"/>
      <c r="H259" s="202"/>
      <c r="I259" s="202"/>
      <c r="Q259" s="192"/>
    </row>
    <row r="260" spans="1:17" s="203" customFormat="1" ht="48.75" customHeight="1">
      <c r="A260" s="60"/>
      <c r="B260" s="60"/>
      <c r="C260" s="60"/>
      <c r="D260" s="207"/>
      <c r="E260" s="207"/>
      <c r="F260" s="60"/>
      <c r="G260" s="207"/>
      <c r="H260" s="202"/>
      <c r="I260" s="202"/>
      <c r="Q260" s="192"/>
    </row>
    <row r="261" spans="1:17" s="203" customFormat="1" ht="48.75" customHeight="1">
      <c r="A261" s="60"/>
      <c r="B261" s="60"/>
      <c r="C261" s="60"/>
      <c r="D261" s="207"/>
      <c r="E261" s="207"/>
      <c r="F261" s="60"/>
      <c r="G261" s="207"/>
      <c r="H261" s="202"/>
      <c r="I261" s="202"/>
      <c r="Q261" s="192"/>
    </row>
    <row r="262" spans="1:17" s="203" customFormat="1" ht="48.75" customHeight="1">
      <c r="A262" s="60"/>
      <c r="B262" s="60"/>
      <c r="C262" s="60"/>
      <c r="D262" s="207"/>
      <c r="E262" s="207"/>
      <c r="F262" s="60"/>
      <c r="G262" s="207"/>
      <c r="H262" s="202"/>
      <c r="I262" s="202"/>
      <c r="Q262" s="192"/>
    </row>
    <row r="263" spans="1:17" s="203" customFormat="1" ht="48.75" customHeight="1">
      <c r="A263" s="60"/>
      <c r="B263" s="60"/>
      <c r="C263" s="60"/>
      <c r="D263" s="207"/>
      <c r="E263" s="207"/>
      <c r="F263" s="60"/>
      <c r="G263" s="207"/>
      <c r="H263" s="202"/>
      <c r="I263" s="202"/>
      <c r="Q263" s="192"/>
    </row>
    <row r="264" spans="1:17" s="203" customFormat="1" ht="48.75" customHeight="1">
      <c r="A264" s="60"/>
      <c r="B264" s="60"/>
      <c r="C264" s="60"/>
      <c r="D264" s="207"/>
      <c r="E264" s="207"/>
      <c r="F264" s="60"/>
      <c r="G264" s="207"/>
      <c r="H264" s="202"/>
      <c r="I264" s="202"/>
      <c r="Q264" s="192"/>
    </row>
    <row r="265" spans="1:17" s="203" customFormat="1" ht="48.75" customHeight="1">
      <c r="A265" s="60"/>
      <c r="B265" s="60"/>
      <c r="C265" s="60"/>
      <c r="D265" s="207"/>
      <c r="E265" s="207"/>
      <c r="F265" s="60"/>
      <c r="G265" s="207"/>
      <c r="H265" s="202"/>
      <c r="I265" s="202"/>
      <c r="Q265" s="192"/>
    </row>
    <row r="266" spans="1:17" s="203" customFormat="1" ht="48.75" customHeight="1">
      <c r="A266" s="60"/>
      <c r="B266" s="60"/>
      <c r="C266" s="60"/>
      <c r="D266" s="207"/>
      <c r="E266" s="207"/>
      <c r="F266" s="60"/>
      <c r="G266" s="207"/>
      <c r="H266" s="202"/>
      <c r="I266" s="202"/>
      <c r="Q266" s="192"/>
    </row>
    <row r="267" spans="1:17" s="203" customFormat="1" ht="48.75" customHeight="1">
      <c r="A267" s="60"/>
      <c r="B267" s="60"/>
      <c r="C267" s="60"/>
      <c r="D267" s="207"/>
      <c r="E267" s="207"/>
      <c r="F267" s="60"/>
      <c r="G267" s="207"/>
      <c r="H267" s="202"/>
      <c r="I267" s="202"/>
      <c r="Q267" s="192"/>
    </row>
    <row r="268" spans="1:17" s="203" customFormat="1" ht="48.75" customHeight="1">
      <c r="A268" s="60"/>
      <c r="B268" s="60"/>
      <c r="C268" s="60"/>
      <c r="D268" s="207"/>
      <c r="E268" s="207"/>
      <c r="F268" s="60"/>
      <c r="G268" s="207"/>
      <c r="H268" s="202"/>
      <c r="I268" s="202"/>
      <c r="Q268" s="192"/>
    </row>
    <row r="269" spans="1:17" s="203" customFormat="1" ht="48.75" customHeight="1">
      <c r="A269" s="60"/>
      <c r="B269" s="60"/>
      <c r="C269" s="60"/>
      <c r="D269" s="207"/>
      <c r="E269" s="207"/>
      <c r="F269" s="60"/>
      <c r="G269" s="207"/>
      <c r="H269" s="202"/>
      <c r="I269" s="202"/>
      <c r="Q269" s="192"/>
    </row>
    <row r="270" spans="1:17" s="203" customFormat="1" ht="48.75" customHeight="1">
      <c r="A270" s="60"/>
      <c r="B270" s="60"/>
      <c r="C270" s="60"/>
      <c r="D270" s="207"/>
      <c r="E270" s="207"/>
      <c r="F270" s="60"/>
      <c r="G270" s="207"/>
      <c r="H270" s="202"/>
      <c r="I270" s="202"/>
      <c r="Q270" s="192"/>
    </row>
    <row r="271" spans="1:17" s="203" customFormat="1" ht="48.75" customHeight="1">
      <c r="A271" s="60"/>
      <c r="B271" s="60"/>
      <c r="C271" s="60"/>
      <c r="D271" s="207"/>
      <c r="E271" s="207"/>
      <c r="F271" s="60"/>
      <c r="G271" s="207"/>
      <c r="H271" s="202"/>
      <c r="I271" s="202"/>
      <c r="Q271" s="192"/>
    </row>
    <row r="272" spans="1:17" s="203" customFormat="1" ht="48.75" customHeight="1">
      <c r="A272" s="60"/>
      <c r="B272" s="60"/>
      <c r="C272" s="60"/>
      <c r="D272" s="207"/>
      <c r="E272" s="207"/>
      <c r="F272" s="60"/>
      <c r="G272" s="207"/>
      <c r="H272" s="202"/>
      <c r="I272" s="202"/>
      <c r="Q272" s="192"/>
    </row>
    <row r="273" spans="1:17" s="203" customFormat="1" ht="48.75" customHeight="1">
      <c r="A273" s="60"/>
      <c r="B273" s="60"/>
      <c r="C273" s="60"/>
      <c r="D273" s="207"/>
      <c r="E273" s="207"/>
      <c r="F273" s="60"/>
      <c r="G273" s="207"/>
      <c r="H273" s="202"/>
      <c r="I273" s="202"/>
      <c r="Q273" s="192"/>
    </row>
    <row r="274" spans="1:17" s="203" customFormat="1" ht="48.75" customHeight="1">
      <c r="A274" s="60"/>
      <c r="B274" s="60"/>
      <c r="C274" s="60"/>
      <c r="D274" s="207"/>
      <c r="E274" s="207"/>
      <c r="F274" s="60"/>
      <c r="G274" s="207"/>
      <c r="H274" s="202"/>
      <c r="I274" s="202"/>
      <c r="Q274" s="192"/>
    </row>
    <row r="275" spans="1:17" s="203" customFormat="1" ht="48.75" customHeight="1">
      <c r="A275" s="60"/>
      <c r="B275" s="60"/>
      <c r="C275" s="60"/>
      <c r="D275" s="207"/>
      <c r="E275" s="207"/>
      <c r="F275" s="60"/>
      <c r="G275" s="207"/>
      <c r="H275" s="202"/>
      <c r="I275" s="202"/>
      <c r="Q275" s="192"/>
    </row>
    <row r="276" spans="1:17" s="203" customFormat="1" ht="48.75" customHeight="1">
      <c r="A276" s="60"/>
      <c r="B276" s="60"/>
      <c r="C276" s="60"/>
      <c r="D276" s="207"/>
      <c r="E276" s="207"/>
      <c r="F276" s="60"/>
      <c r="G276" s="207"/>
      <c r="H276" s="202"/>
      <c r="I276" s="202"/>
      <c r="Q276" s="192"/>
    </row>
    <row r="277" spans="1:17" s="203" customFormat="1" ht="48.75" customHeight="1">
      <c r="A277" s="60"/>
      <c r="B277" s="60"/>
      <c r="C277" s="60"/>
      <c r="D277" s="207"/>
      <c r="E277" s="207"/>
      <c r="F277" s="60"/>
      <c r="G277" s="207"/>
      <c r="H277" s="202"/>
      <c r="I277" s="202"/>
      <c r="Q277" s="192"/>
    </row>
    <row r="278" spans="1:17" s="203" customFormat="1" ht="48.75" customHeight="1">
      <c r="A278" s="60"/>
      <c r="B278" s="60"/>
      <c r="C278" s="60"/>
      <c r="D278" s="207"/>
      <c r="E278" s="207"/>
      <c r="F278" s="60"/>
      <c r="G278" s="207"/>
      <c r="H278" s="202"/>
      <c r="I278" s="202"/>
      <c r="Q278" s="192"/>
    </row>
    <row r="279" spans="1:17" s="203" customFormat="1" ht="48.75" customHeight="1">
      <c r="A279" s="60"/>
      <c r="B279" s="60"/>
      <c r="C279" s="60"/>
      <c r="D279" s="207"/>
      <c r="E279" s="207"/>
      <c r="F279" s="60"/>
      <c r="G279" s="207"/>
      <c r="H279" s="202"/>
      <c r="I279" s="202"/>
      <c r="Q279" s="192"/>
    </row>
    <row r="280" spans="1:17" s="203" customFormat="1" ht="48.75" customHeight="1">
      <c r="A280" s="60"/>
      <c r="B280" s="60"/>
      <c r="C280" s="60"/>
      <c r="D280" s="207"/>
      <c r="E280" s="207"/>
      <c r="F280" s="60"/>
      <c r="G280" s="207"/>
      <c r="H280" s="202"/>
      <c r="I280" s="202"/>
      <c r="Q280" s="192"/>
    </row>
    <row r="281" spans="1:17" s="203" customFormat="1" ht="48.75" customHeight="1">
      <c r="A281" s="60"/>
      <c r="B281" s="60"/>
      <c r="C281" s="60"/>
      <c r="D281" s="207"/>
      <c r="E281" s="207"/>
      <c r="F281" s="60"/>
      <c r="G281" s="207"/>
      <c r="H281" s="202"/>
      <c r="I281" s="202"/>
      <c r="Q281" s="192"/>
    </row>
    <row r="282" spans="1:17" s="203" customFormat="1" ht="48.75" customHeight="1">
      <c r="A282" s="60"/>
      <c r="B282" s="60"/>
      <c r="C282" s="60"/>
      <c r="D282" s="207"/>
      <c r="E282" s="207"/>
      <c r="F282" s="60"/>
      <c r="G282" s="207"/>
      <c r="H282" s="202"/>
      <c r="I282" s="202"/>
      <c r="Q282" s="192"/>
    </row>
    <row r="283" spans="1:17" s="203" customFormat="1" ht="48.75" customHeight="1">
      <c r="A283" s="60"/>
      <c r="B283" s="60"/>
      <c r="C283" s="60"/>
      <c r="D283" s="207"/>
      <c r="E283" s="207"/>
      <c r="F283" s="60"/>
      <c r="G283" s="207"/>
      <c r="H283" s="202"/>
      <c r="I283" s="202"/>
      <c r="Q283" s="192"/>
    </row>
    <row r="284" spans="1:17" s="203" customFormat="1" ht="48.75" customHeight="1">
      <c r="A284" s="60"/>
      <c r="B284" s="60"/>
      <c r="C284" s="60"/>
      <c r="D284" s="207"/>
      <c r="E284" s="207"/>
      <c r="F284" s="60"/>
      <c r="G284" s="207"/>
      <c r="H284" s="202"/>
      <c r="I284" s="202"/>
      <c r="Q284" s="192"/>
    </row>
    <row r="285" spans="1:17" s="203" customFormat="1" ht="48.75" customHeight="1">
      <c r="A285" s="60"/>
      <c r="B285" s="60"/>
      <c r="C285" s="60"/>
      <c r="D285" s="207"/>
      <c r="E285" s="207"/>
      <c r="F285" s="60"/>
      <c r="G285" s="207"/>
      <c r="H285" s="202"/>
      <c r="I285" s="202"/>
      <c r="Q285" s="192"/>
    </row>
    <row r="286" spans="1:17" s="203" customFormat="1" ht="48.75" customHeight="1">
      <c r="A286" s="60"/>
      <c r="B286" s="60"/>
      <c r="C286" s="60"/>
      <c r="D286" s="207"/>
      <c r="E286" s="207"/>
      <c r="F286" s="60"/>
      <c r="G286" s="207"/>
      <c r="H286" s="202"/>
      <c r="I286" s="202"/>
      <c r="Q286" s="192"/>
    </row>
    <row r="287" spans="1:17" s="203" customFormat="1" ht="48.75" customHeight="1">
      <c r="A287" s="60"/>
      <c r="B287" s="60"/>
      <c r="C287" s="60"/>
      <c r="D287" s="207"/>
      <c r="E287" s="207"/>
      <c r="F287" s="60"/>
      <c r="G287" s="207"/>
      <c r="H287" s="202"/>
      <c r="I287" s="202"/>
      <c r="Q287" s="192"/>
    </row>
    <row r="288" spans="1:17" s="203" customFormat="1" ht="48.75" customHeight="1">
      <c r="A288" s="60"/>
      <c r="B288" s="60"/>
      <c r="C288" s="60"/>
      <c r="D288" s="207"/>
      <c r="E288" s="207"/>
      <c r="F288" s="60"/>
      <c r="G288" s="207"/>
      <c r="H288" s="202"/>
      <c r="I288" s="202"/>
      <c r="Q288" s="192"/>
    </row>
    <row r="289" spans="1:17" s="203" customFormat="1" ht="48.75" customHeight="1">
      <c r="A289" s="60"/>
      <c r="B289" s="60"/>
      <c r="C289" s="60"/>
      <c r="D289" s="207"/>
      <c r="E289" s="207"/>
      <c r="F289" s="60"/>
      <c r="G289" s="207"/>
      <c r="H289" s="202"/>
      <c r="I289" s="202"/>
      <c r="Q289" s="192"/>
    </row>
    <row r="290" spans="1:17" s="203" customFormat="1" ht="48.75" customHeight="1">
      <c r="A290" s="60"/>
      <c r="B290" s="60"/>
      <c r="C290" s="60"/>
      <c r="D290" s="207"/>
      <c r="E290" s="207"/>
      <c r="F290" s="60"/>
      <c r="G290" s="207"/>
      <c r="H290" s="202"/>
      <c r="I290" s="202"/>
      <c r="Q290" s="192"/>
    </row>
    <row r="291" spans="1:17" s="203" customFormat="1" ht="48.75" customHeight="1">
      <c r="A291" s="60"/>
      <c r="B291" s="60"/>
      <c r="C291" s="60"/>
      <c r="D291" s="207"/>
      <c r="E291" s="207"/>
      <c r="F291" s="60"/>
      <c r="G291" s="207"/>
      <c r="H291" s="202"/>
      <c r="I291" s="202"/>
      <c r="Q291" s="192"/>
    </row>
    <row r="292" spans="1:17" s="203" customFormat="1" ht="48.75" customHeight="1">
      <c r="A292" s="60"/>
      <c r="B292" s="60"/>
      <c r="C292" s="60"/>
      <c r="D292" s="207"/>
      <c r="E292" s="207"/>
      <c r="F292" s="60"/>
      <c r="G292" s="207"/>
      <c r="H292" s="202"/>
      <c r="I292" s="202"/>
      <c r="Q292" s="192"/>
    </row>
    <row r="293" spans="1:17" s="203" customFormat="1" ht="48.75" customHeight="1">
      <c r="A293" s="60"/>
      <c r="B293" s="60"/>
      <c r="C293" s="60"/>
      <c r="D293" s="207"/>
      <c r="E293" s="207"/>
      <c r="F293" s="60"/>
      <c r="G293" s="207"/>
      <c r="H293" s="202"/>
      <c r="I293" s="202"/>
      <c r="Q293" s="192"/>
    </row>
    <row r="294" spans="1:17" s="203" customFormat="1" ht="48.75" customHeight="1">
      <c r="A294" s="60"/>
      <c r="B294" s="60"/>
      <c r="C294" s="60"/>
      <c r="D294" s="207"/>
      <c r="E294" s="207"/>
      <c r="F294" s="60"/>
      <c r="G294" s="207"/>
      <c r="H294" s="202"/>
      <c r="I294" s="202"/>
      <c r="Q294" s="192"/>
    </row>
    <row r="295" spans="1:17" s="203" customFormat="1" ht="48.75" customHeight="1">
      <c r="A295" s="60"/>
      <c r="B295" s="60"/>
      <c r="C295" s="60"/>
      <c r="D295" s="207"/>
      <c r="E295" s="207"/>
      <c r="F295" s="60"/>
      <c r="G295" s="207"/>
      <c r="H295" s="202"/>
      <c r="I295" s="202"/>
      <c r="Q295" s="192"/>
    </row>
    <row r="296" spans="1:17" s="203" customFormat="1" ht="48.75" customHeight="1">
      <c r="A296" s="60"/>
      <c r="B296" s="60"/>
      <c r="C296" s="60"/>
      <c r="D296" s="207"/>
      <c r="E296" s="207"/>
      <c r="F296" s="60"/>
      <c r="G296" s="207"/>
      <c r="H296" s="202"/>
      <c r="I296" s="202"/>
      <c r="Q296" s="192"/>
    </row>
    <row r="297" spans="1:17" s="203" customFormat="1" ht="48.75" customHeight="1">
      <c r="A297" s="60"/>
      <c r="B297" s="60"/>
      <c r="C297" s="60"/>
      <c r="D297" s="207"/>
      <c r="E297" s="207"/>
      <c r="F297" s="60"/>
      <c r="G297" s="207"/>
      <c r="H297" s="202"/>
      <c r="I297" s="202"/>
      <c r="Q297" s="192"/>
    </row>
    <row r="298" spans="1:17" s="203" customFormat="1" ht="48.75" customHeight="1">
      <c r="A298" s="60"/>
      <c r="B298" s="60"/>
      <c r="C298" s="60"/>
      <c r="D298" s="207"/>
      <c r="E298" s="207"/>
      <c r="F298" s="60"/>
      <c r="G298" s="207"/>
      <c r="H298" s="202"/>
      <c r="I298" s="202"/>
      <c r="Q298" s="192"/>
    </row>
    <row r="299" spans="1:17" s="203" customFormat="1" ht="48.75" customHeight="1">
      <c r="A299" s="60"/>
      <c r="B299" s="60"/>
      <c r="C299" s="60"/>
      <c r="D299" s="207"/>
      <c r="E299" s="207"/>
      <c r="F299" s="60"/>
      <c r="G299" s="207"/>
      <c r="H299" s="202"/>
      <c r="I299" s="202"/>
      <c r="Q299" s="192"/>
    </row>
    <row r="300" spans="1:17" s="203" customFormat="1" ht="48.75" customHeight="1">
      <c r="A300" s="60"/>
      <c r="B300" s="60"/>
      <c r="C300" s="60"/>
      <c r="D300" s="207"/>
      <c r="E300" s="207"/>
      <c r="F300" s="60"/>
      <c r="G300" s="207"/>
      <c r="H300" s="202"/>
      <c r="I300" s="202"/>
      <c r="Q300" s="192"/>
    </row>
    <row r="301" spans="1:17" s="203" customFormat="1" ht="48.75" customHeight="1">
      <c r="A301" s="60"/>
      <c r="B301" s="60"/>
      <c r="C301" s="60"/>
      <c r="D301" s="207"/>
      <c r="E301" s="207"/>
      <c r="F301" s="60"/>
      <c r="G301" s="207"/>
      <c r="H301" s="202"/>
      <c r="I301" s="202"/>
      <c r="Q301" s="192"/>
    </row>
    <row r="302" spans="1:17" s="203" customFormat="1" ht="48.75" customHeight="1">
      <c r="A302" s="60"/>
      <c r="B302" s="60"/>
      <c r="C302" s="60"/>
      <c r="D302" s="207"/>
      <c r="E302" s="207"/>
      <c r="F302" s="60"/>
      <c r="G302" s="207"/>
      <c r="H302" s="202"/>
      <c r="I302" s="202"/>
      <c r="Q302" s="192"/>
    </row>
    <row r="303" spans="1:17" s="203" customFormat="1" ht="48.75" customHeight="1">
      <c r="A303" s="60"/>
      <c r="B303" s="60"/>
      <c r="C303" s="60"/>
      <c r="D303" s="207"/>
      <c r="E303" s="207"/>
      <c r="F303" s="60"/>
      <c r="G303" s="207"/>
      <c r="H303" s="202"/>
      <c r="I303" s="202"/>
      <c r="Q303" s="192"/>
    </row>
    <row r="304" spans="1:17" s="203" customFormat="1" ht="48.75" customHeight="1">
      <c r="A304" s="60"/>
      <c r="B304" s="60"/>
      <c r="C304" s="60"/>
      <c r="D304" s="207"/>
      <c r="E304" s="207"/>
      <c r="F304" s="60"/>
      <c r="G304" s="207"/>
      <c r="H304" s="202"/>
      <c r="I304" s="202"/>
      <c r="Q304" s="192"/>
    </row>
    <row r="305" spans="1:17" s="203" customFormat="1" ht="48.75" customHeight="1">
      <c r="A305" s="60"/>
      <c r="B305" s="60"/>
      <c r="C305" s="60"/>
      <c r="D305" s="207"/>
      <c r="E305" s="207"/>
      <c r="F305" s="60"/>
      <c r="G305" s="207"/>
      <c r="H305" s="202"/>
      <c r="I305" s="202"/>
      <c r="Q305" s="192"/>
    </row>
    <row r="306" spans="1:17" s="203" customFormat="1" ht="48.75" customHeight="1">
      <c r="A306" s="60"/>
      <c r="B306" s="60"/>
      <c r="C306" s="60"/>
      <c r="D306" s="207"/>
      <c r="E306" s="207"/>
      <c r="F306" s="60"/>
      <c r="G306" s="207"/>
      <c r="H306" s="202"/>
      <c r="I306" s="202"/>
      <c r="Q306" s="192"/>
    </row>
    <row r="307" spans="1:17" s="203" customFormat="1" ht="48.75" customHeight="1">
      <c r="A307" s="60"/>
      <c r="B307" s="60"/>
      <c r="C307" s="60"/>
      <c r="D307" s="207"/>
      <c r="E307" s="207"/>
      <c r="F307" s="60"/>
      <c r="G307" s="207"/>
      <c r="H307" s="202"/>
      <c r="I307" s="202"/>
      <c r="Q307" s="192"/>
    </row>
    <row r="308" spans="1:17" s="203" customFormat="1" ht="48.75" customHeight="1">
      <c r="A308" s="60"/>
      <c r="B308" s="60"/>
      <c r="C308" s="60"/>
      <c r="D308" s="207"/>
      <c r="E308" s="207"/>
      <c r="F308" s="60"/>
      <c r="G308" s="207"/>
      <c r="H308" s="202"/>
      <c r="I308" s="202"/>
      <c r="Q308" s="192"/>
    </row>
    <row r="309" spans="1:17" s="203" customFormat="1" ht="48.75" customHeight="1">
      <c r="A309" s="60"/>
      <c r="B309" s="60"/>
      <c r="C309" s="60"/>
      <c r="D309" s="207"/>
      <c r="E309" s="207"/>
      <c r="F309" s="60"/>
      <c r="G309" s="207"/>
      <c r="H309" s="202"/>
      <c r="I309" s="202"/>
      <c r="Q309" s="192"/>
    </row>
    <row r="310" spans="1:17" s="203" customFormat="1" ht="48.75" customHeight="1">
      <c r="A310" s="60"/>
      <c r="B310" s="60"/>
      <c r="C310" s="60"/>
      <c r="D310" s="207"/>
      <c r="E310" s="207"/>
      <c r="F310" s="60"/>
      <c r="G310" s="207"/>
      <c r="H310" s="202"/>
      <c r="I310" s="202"/>
      <c r="Q310" s="192"/>
    </row>
    <row r="311" spans="1:17" s="203" customFormat="1" ht="48.75" customHeight="1">
      <c r="A311" s="60"/>
      <c r="B311" s="60"/>
      <c r="C311" s="60"/>
      <c r="D311" s="207"/>
      <c r="E311" s="207"/>
      <c r="F311" s="60"/>
      <c r="G311" s="207"/>
      <c r="H311" s="202"/>
      <c r="I311" s="202"/>
      <c r="Q311" s="192"/>
    </row>
    <row r="312" spans="1:17" s="203" customFormat="1" ht="48.75" customHeight="1">
      <c r="A312" s="60"/>
      <c r="B312" s="60"/>
      <c r="C312" s="60"/>
      <c r="D312" s="207"/>
      <c r="E312" s="207"/>
      <c r="F312" s="60"/>
      <c r="G312" s="207"/>
      <c r="H312" s="202"/>
      <c r="I312" s="202"/>
      <c r="Q312" s="192"/>
    </row>
    <row r="313" spans="1:17" s="203" customFormat="1" ht="48.75" customHeight="1">
      <c r="A313" s="60"/>
      <c r="B313" s="60"/>
      <c r="C313" s="60"/>
      <c r="D313" s="207"/>
      <c r="E313" s="207"/>
      <c r="F313" s="60"/>
      <c r="G313" s="207"/>
      <c r="H313" s="202"/>
      <c r="I313" s="202"/>
      <c r="Q313" s="192"/>
    </row>
    <row r="314" spans="1:17" s="203" customFormat="1" ht="48.75" customHeight="1">
      <c r="A314" s="60"/>
      <c r="B314" s="60"/>
      <c r="C314" s="60"/>
      <c r="D314" s="207"/>
      <c r="E314" s="207"/>
      <c r="F314" s="60"/>
      <c r="G314" s="207"/>
      <c r="H314" s="202"/>
      <c r="I314" s="202"/>
      <c r="Q314" s="192"/>
    </row>
    <row r="315" spans="1:17" s="203" customFormat="1" ht="48.75" customHeight="1">
      <c r="A315" s="60"/>
      <c r="B315" s="60"/>
      <c r="C315" s="60"/>
      <c r="D315" s="207"/>
      <c r="E315" s="207"/>
      <c r="F315" s="60"/>
      <c r="G315" s="207"/>
      <c r="H315" s="202"/>
      <c r="I315" s="202"/>
      <c r="Q315" s="192"/>
    </row>
    <row r="316" spans="1:17" s="203" customFormat="1" ht="48.75" customHeight="1">
      <c r="A316" s="60"/>
      <c r="B316" s="60"/>
      <c r="C316" s="60"/>
      <c r="D316" s="207"/>
      <c r="E316" s="207"/>
      <c r="F316" s="60"/>
      <c r="G316" s="207"/>
      <c r="H316" s="202"/>
      <c r="I316" s="202"/>
      <c r="Q316" s="192"/>
    </row>
    <row r="317" spans="1:17" s="203" customFormat="1" ht="48.75" customHeight="1">
      <c r="A317" s="60"/>
      <c r="B317" s="60"/>
      <c r="C317" s="60"/>
      <c r="D317" s="207"/>
      <c r="E317" s="207"/>
      <c r="F317" s="60"/>
      <c r="G317" s="207"/>
      <c r="H317" s="202"/>
      <c r="I317" s="202"/>
      <c r="Q317" s="192"/>
    </row>
    <row r="318" spans="1:17" s="203" customFormat="1" ht="48.75" customHeight="1">
      <c r="A318" s="60"/>
      <c r="B318" s="60"/>
      <c r="C318" s="60"/>
      <c r="D318" s="207"/>
      <c r="E318" s="207"/>
      <c r="F318" s="60"/>
      <c r="G318" s="207"/>
      <c r="H318" s="202"/>
      <c r="I318" s="202"/>
      <c r="Q318" s="192"/>
    </row>
    <row r="319" spans="1:17" s="203" customFormat="1" ht="48.75" customHeight="1">
      <c r="A319" s="60"/>
      <c r="B319" s="60"/>
      <c r="C319" s="60"/>
      <c r="D319" s="207"/>
      <c r="E319" s="207"/>
      <c r="F319" s="60"/>
      <c r="G319" s="207"/>
      <c r="H319" s="202"/>
      <c r="I319" s="202"/>
      <c r="Q319" s="192"/>
    </row>
    <row r="320" spans="1:17" s="203" customFormat="1" ht="48.75" customHeight="1">
      <c r="A320" s="60"/>
      <c r="B320" s="60"/>
      <c r="C320" s="60"/>
      <c r="D320" s="207"/>
      <c r="E320" s="207"/>
      <c r="F320" s="60"/>
      <c r="G320" s="207"/>
      <c r="H320" s="202"/>
      <c r="I320" s="202"/>
      <c r="Q320" s="192"/>
    </row>
    <row r="321" spans="1:17" s="203" customFormat="1" ht="48.75" customHeight="1">
      <c r="A321" s="60"/>
      <c r="B321" s="60"/>
      <c r="C321" s="60"/>
      <c r="D321" s="207"/>
      <c r="E321" s="207"/>
      <c r="F321" s="60"/>
      <c r="G321" s="207"/>
      <c r="H321" s="202"/>
      <c r="I321" s="202"/>
      <c r="Q321" s="192"/>
    </row>
    <row r="322" spans="1:17" s="203" customFormat="1" ht="48.75" customHeight="1">
      <c r="A322" s="60"/>
      <c r="B322" s="60"/>
      <c r="C322" s="60"/>
      <c r="D322" s="207"/>
      <c r="E322" s="207"/>
      <c r="F322" s="60"/>
      <c r="G322" s="207"/>
      <c r="H322" s="202"/>
      <c r="I322" s="202"/>
      <c r="Q322" s="192"/>
    </row>
    <row r="323" spans="1:17" s="203" customFormat="1" ht="48.75" customHeight="1">
      <c r="A323" s="60"/>
      <c r="B323" s="60"/>
      <c r="C323" s="60"/>
      <c r="D323" s="207"/>
      <c r="E323" s="207"/>
      <c r="F323" s="60"/>
      <c r="G323" s="207"/>
      <c r="H323" s="202"/>
      <c r="I323" s="202"/>
      <c r="Q323" s="192"/>
    </row>
    <row r="324" spans="1:17" s="203" customFormat="1" ht="48.75" customHeight="1">
      <c r="A324" s="60"/>
      <c r="B324" s="60"/>
      <c r="C324" s="60"/>
      <c r="D324" s="207"/>
      <c r="E324" s="207"/>
      <c r="F324" s="60"/>
      <c r="G324" s="207"/>
      <c r="H324" s="202"/>
      <c r="I324" s="202"/>
      <c r="Q324" s="192"/>
    </row>
    <row r="325" spans="1:17" s="203" customFormat="1" ht="48.75" customHeight="1">
      <c r="A325" s="60"/>
      <c r="B325" s="60"/>
      <c r="C325" s="60"/>
      <c r="D325" s="207"/>
      <c r="E325" s="207"/>
      <c r="F325" s="60"/>
      <c r="G325" s="207"/>
      <c r="H325" s="202"/>
      <c r="I325" s="202"/>
      <c r="Q325" s="192"/>
    </row>
    <row r="326" spans="1:17" s="203" customFormat="1" ht="48.75" customHeight="1">
      <c r="A326" s="60"/>
      <c r="B326" s="60"/>
      <c r="C326" s="60"/>
      <c r="D326" s="207"/>
      <c r="E326" s="207"/>
      <c r="F326" s="60"/>
      <c r="G326" s="207"/>
      <c r="H326" s="202"/>
      <c r="I326" s="202"/>
      <c r="Q326" s="192"/>
    </row>
    <row r="327" spans="1:17" s="203" customFormat="1" ht="48.75" customHeight="1">
      <c r="A327" s="60"/>
      <c r="B327" s="60"/>
      <c r="C327" s="60"/>
      <c r="D327" s="207"/>
      <c r="E327" s="207"/>
      <c r="F327" s="60"/>
      <c r="G327" s="207"/>
      <c r="H327" s="202"/>
      <c r="I327" s="202"/>
      <c r="Q327" s="192"/>
    </row>
    <row r="328" spans="1:17" s="203" customFormat="1" ht="48.75" customHeight="1">
      <c r="A328" s="60"/>
      <c r="B328" s="60"/>
      <c r="C328" s="60"/>
      <c r="D328" s="207"/>
      <c r="E328" s="207"/>
      <c r="F328" s="60"/>
      <c r="G328" s="207"/>
      <c r="H328" s="202"/>
      <c r="I328" s="202"/>
      <c r="Q328" s="192"/>
    </row>
    <row r="329" spans="1:17" s="203" customFormat="1" ht="48.75" customHeight="1">
      <c r="A329" s="60"/>
      <c r="B329" s="60"/>
      <c r="C329" s="60"/>
      <c r="D329" s="207"/>
      <c r="E329" s="207"/>
      <c r="F329" s="60"/>
      <c r="G329" s="207"/>
      <c r="H329" s="202"/>
      <c r="I329" s="202"/>
      <c r="Q329" s="192"/>
    </row>
    <row r="330" spans="1:17" s="203" customFormat="1" ht="48.75" customHeight="1">
      <c r="A330" s="60"/>
      <c r="B330" s="60"/>
      <c r="C330" s="60"/>
      <c r="D330" s="207"/>
      <c r="E330" s="207"/>
      <c r="F330" s="60"/>
      <c r="G330" s="207"/>
      <c r="H330" s="202"/>
      <c r="I330" s="202"/>
      <c r="Q330" s="192"/>
    </row>
    <row r="331" spans="1:17" s="203" customFormat="1" ht="48.75" customHeight="1">
      <c r="A331" s="60"/>
      <c r="B331" s="60"/>
      <c r="C331" s="60"/>
      <c r="D331" s="207"/>
      <c r="E331" s="207"/>
      <c r="F331" s="60"/>
      <c r="G331" s="207"/>
      <c r="H331" s="202"/>
      <c r="I331" s="202"/>
      <c r="Q331" s="192"/>
    </row>
    <row r="332" spans="1:17" s="203" customFormat="1" ht="48.75" customHeight="1">
      <c r="A332" s="60"/>
      <c r="B332" s="60"/>
      <c r="C332" s="60"/>
      <c r="D332" s="207"/>
      <c r="E332" s="207"/>
      <c r="F332" s="60"/>
      <c r="G332" s="207"/>
      <c r="H332" s="202"/>
      <c r="I332" s="202"/>
      <c r="Q332" s="192"/>
    </row>
    <row r="333" spans="1:17" s="203" customFormat="1" ht="48.75" customHeight="1">
      <c r="A333" s="60"/>
      <c r="B333" s="60"/>
      <c r="C333" s="60"/>
      <c r="D333" s="207"/>
      <c r="E333" s="207"/>
      <c r="F333" s="60"/>
      <c r="G333" s="207"/>
      <c r="H333" s="202"/>
      <c r="I333" s="202"/>
      <c r="Q333" s="192"/>
    </row>
    <row r="334" spans="1:17" s="203" customFormat="1" ht="48.75" customHeight="1">
      <c r="A334" s="60"/>
      <c r="B334" s="60"/>
      <c r="C334" s="60"/>
      <c r="D334" s="207"/>
      <c r="E334" s="207"/>
      <c r="F334" s="60"/>
      <c r="G334" s="207"/>
      <c r="H334" s="202"/>
      <c r="I334" s="202"/>
      <c r="Q334" s="192"/>
    </row>
    <row r="335" spans="1:17" s="203" customFormat="1" ht="48.75" customHeight="1">
      <c r="A335" s="60"/>
      <c r="B335" s="60"/>
      <c r="C335" s="60"/>
      <c r="D335" s="207"/>
      <c r="E335" s="207"/>
      <c r="F335" s="60"/>
      <c r="G335" s="207"/>
      <c r="H335" s="202"/>
      <c r="I335" s="202"/>
      <c r="Q335" s="192"/>
    </row>
    <row r="336" spans="1:17" s="203" customFormat="1" ht="48.75" customHeight="1">
      <c r="A336" s="60"/>
      <c r="B336" s="60"/>
      <c r="C336" s="60"/>
      <c r="D336" s="207"/>
      <c r="E336" s="207"/>
      <c r="F336" s="60"/>
      <c r="G336" s="207"/>
      <c r="H336" s="202"/>
      <c r="I336" s="202"/>
      <c r="Q336" s="192"/>
    </row>
    <row r="337" spans="1:17" s="203" customFormat="1" ht="48.75" customHeight="1">
      <c r="A337" s="60"/>
      <c r="B337" s="60"/>
      <c r="C337" s="60"/>
      <c r="D337" s="207"/>
      <c r="E337" s="207"/>
      <c r="F337" s="60"/>
      <c r="G337" s="207"/>
      <c r="H337" s="202"/>
      <c r="I337" s="202"/>
      <c r="Q337" s="192"/>
    </row>
    <row r="338" spans="1:17" s="203" customFormat="1" ht="48.75" customHeight="1">
      <c r="A338" s="60"/>
      <c r="B338" s="60"/>
      <c r="C338" s="60"/>
      <c r="D338" s="207"/>
      <c r="E338" s="207"/>
      <c r="F338" s="60"/>
      <c r="G338" s="207"/>
      <c r="H338" s="202"/>
      <c r="I338" s="202"/>
      <c r="Q338" s="192"/>
    </row>
    <row r="339" spans="1:17" s="203" customFormat="1" ht="48.75" customHeight="1">
      <c r="A339" s="60"/>
      <c r="B339" s="60"/>
      <c r="C339" s="60"/>
      <c r="D339" s="207"/>
      <c r="E339" s="207"/>
      <c r="F339" s="60"/>
      <c r="G339" s="207"/>
      <c r="H339" s="202"/>
      <c r="I339" s="202"/>
      <c r="Q339" s="192"/>
    </row>
    <row r="340" spans="1:17" s="203" customFormat="1" ht="48.75" customHeight="1">
      <c r="A340" s="60"/>
      <c r="B340" s="60"/>
      <c r="C340" s="60"/>
      <c r="D340" s="207"/>
      <c r="E340" s="207"/>
      <c r="F340" s="60"/>
      <c r="G340" s="207"/>
      <c r="H340" s="202"/>
      <c r="I340" s="202"/>
      <c r="Q340" s="192"/>
    </row>
    <row r="341" spans="1:17" s="203" customFormat="1" ht="48.75" customHeight="1">
      <c r="A341" s="60"/>
      <c r="B341" s="60"/>
      <c r="C341" s="60"/>
      <c r="D341" s="207"/>
      <c r="E341" s="207"/>
      <c r="F341" s="60"/>
      <c r="G341" s="207"/>
      <c r="H341" s="202"/>
      <c r="I341" s="202"/>
      <c r="Q341" s="192"/>
    </row>
    <row r="342" spans="1:17" s="203" customFormat="1" ht="48.75" customHeight="1">
      <c r="A342" s="60"/>
      <c r="B342" s="60"/>
      <c r="C342" s="60"/>
      <c r="D342" s="207"/>
      <c r="E342" s="207"/>
      <c r="F342" s="60"/>
      <c r="G342" s="207"/>
      <c r="H342" s="202"/>
      <c r="I342" s="202"/>
      <c r="Q342" s="192"/>
    </row>
    <row r="343" spans="1:17" s="203" customFormat="1" ht="48.75" customHeight="1">
      <c r="A343" s="60"/>
      <c r="B343" s="60"/>
      <c r="C343" s="60"/>
      <c r="D343" s="207"/>
      <c r="E343" s="207"/>
      <c r="F343" s="60"/>
      <c r="G343" s="207"/>
      <c r="H343" s="202"/>
      <c r="I343" s="202"/>
      <c r="Q343" s="192"/>
    </row>
    <row r="344" spans="1:17" s="203" customFormat="1" ht="48.75" customHeight="1">
      <c r="A344" s="60"/>
      <c r="B344" s="60"/>
      <c r="C344" s="60"/>
      <c r="D344" s="207"/>
      <c r="E344" s="207"/>
      <c r="F344" s="60"/>
      <c r="G344" s="207"/>
      <c r="H344" s="202"/>
      <c r="I344" s="202"/>
      <c r="Q344" s="192"/>
    </row>
    <row r="345" spans="1:17" s="203" customFormat="1" ht="48.75" customHeight="1">
      <c r="A345" s="60"/>
      <c r="B345" s="60"/>
      <c r="C345" s="60"/>
      <c r="D345" s="207"/>
      <c r="E345" s="207"/>
      <c r="F345" s="60"/>
      <c r="G345" s="207"/>
      <c r="H345" s="202"/>
      <c r="I345" s="202"/>
      <c r="Q345" s="192"/>
    </row>
    <row r="346" spans="1:17" s="203" customFormat="1" ht="48.75" customHeight="1">
      <c r="A346" s="60"/>
      <c r="B346" s="60"/>
      <c r="C346" s="60"/>
      <c r="D346" s="207"/>
      <c r="E346" s="207"/>
      <c r="F346" s="60"/>
      <c r="G346" s="207"/>
      <c r="H346" s="202"/>
      <c r="I346" s="202"/>
      <c r="Q346" s="192"/>
    </row>
    <row r="347" spans="1:17" s="203" customFormat="1" ht="48.75" customHeight="1">
      <c r="A347" s="60"/>
      <c r="B347" s="60"/>
      <c r="C347" s="60"/>
      <c r="D347" s="207"/>
      <c r="E347" s="207"/>
      <c r="F347" s="60"/>
      <c r="G347" s="207"/>
      <c r="H347" s="202"/>
      <c r="I347" s="202"/>
      <c r="Q347" s="192"/>
    </row>
    <row r="348" spans="1:17" s="203" customFormat="1" ht="48.75" customHeight="1">
      <c r="A348" s="60"/>
      <c r="B348" s="60"/>
      <c r="C348" s="60"/>
      <c r="D348" s="207"/>
      <c r="E348" s="207"/>
      <c r="F348" s="60"/>
      <c r="G348" s="207"/>
      <c r="H348" s="202"/>
      <c r="I348" s="202"/>
      <c r="Q348" s="192"/>
    </row>
    <row r="349" spans="1:17" s="203" customFormat="1" ht="48.75" customHeight="1">
      <c r="A349" s="60"/>
      <c r="B349" s="60"/>
      <c r="C349" s="60"/>
      <c r="D349" s="207"/>
      <c r="E349" s="207"/>
      <c r="F349" s="60"/>
      <c r="G349" s="207"/>
      <c r="H349" s="202"/>
      <c r="I349" s="202"/>
      <c r="Q349" s="192"/>
    </row>
    <row r="350" spans="1:17" s="203" customFormat="1" ht="48.75" customHeight="1">
      <c r="A350" s="60"/>
      <c r="B350" s="60"/>
      <c r="C350" s="60"/>
      <c r="D350" s="207"/>
      <c r="E350" s="207"/>
      <c r="F350" s="60"/>
      <c r="G350" s="207"/>
      <c r="H350" s="202"/>
      <c r="I350" s="202"/>
      <c r="Q350" s="192"/>
    </row>
    <row r="351" spans="1:17" s="203" customFormat="1" ht="48.75" customHeight="1">
      <c r="A351" s="60"/>
      <c r="B351" s="60"/>
      <c r="C351" s="60"/>
      <c r="D351" s="207"/>
      <c r="E351" s="207"/>
      <c r="F351" s="60"/>
      <c r="G351" s="207"/>
      <c r="H351" s="202"/>
      <c r="I351" s="202"/>
      <c r="Q351" s="192"/>
    </row>
    <row r="352" spans="1:17" s="203" customFormat="1" ht="48.75" customHeight="1">
      <c r="A352" s="60"/>
      <c r="B352" s="60"/>
      <c r="C352" s="60"/>
      <c r="D352" s="207"/>
      <c r="E352" s="207"/>
      <c r="F352" s="60"/>
      <c r="G352" s="207"/>
      <c r="H352" s="202"/>
      <c r="I352" s="202"/>
      <c r="Q352" s="192"/>
    </row>
    <row r="353" spans="1:17" s="203" customFormat="1" ht="48.75" customHeight="1">
      <c r="A353" s="60"/>
      <c r="B353" s="60"/>
      <c r="C353" s="60"/>
      <c r="D353" s="207"/>
      <c r="E353" s="207"/>
      <c r="F353" s="60"/>
      <c r="G353" s="207"/>
      <c r="H353" s="202"/>
      <c r="I353" s="202"/>
      <c r="Q353" s="192"/>
    </row>
    <row r="354" spans="1:17" s="203" customFormat="1" ht="48.75" customHeight="1">
      <c r="A354" s="60"/>
      <c r="B354" s="60"/>
      <c r="C354" s="60"/>
      <c r="D354" s="207"/>
      <c r="E354" s="207"/>
      <c r="F354" s="60"/>
      <c r="G354" s="207"/>
      <c r="H354" s="202"/>
      <c r="I354" s="202"/>
      <c r="Q354" s="192"/>
    </row>
    <row r="355" spans="1:17" s="203" customFormat="1" ht="48.75" customHeight="1">
      <c r="A355" s="60"/>
      <c r="B355" s="60"/>
      <c r="C355" s="60"/>
      <c r="D355" s="207"/>
      <c r="E355" s="207"/>
      <c r="F355" s="60"/>
      <c r="G355" s="207"/>
      <c r="H355" s="202"/>
      <c r="I355" s="202"/>
      <c r="Q355" s="192"/>
    </row>
    <row r="356" spans="1:17" s="203" customFormat="1" ht="48.75" customHeight="1">
      <c r="A356" s="60"/>
      <c r="B356" s="60"/>
      <c r="C356" s="60"/>
      <c r="D356" s="207"/>
      <c r="E356" s="207"/>
      <c r="F356" s="60"/>
      <c r="G356" s="207"/>
      <c r="H356" s="202"/>
      <c r="I356" s="202"/>
      <c r="Q356" s="192"/>
    </row>
    <row r="357" spans="1:17" s="203" customFormat="1" ht="48.75" customHeight="1">
      <c r="A357" s="60"/>
      <c r="B357" s="60"/>
      <c r="C357" s="60"/>
      <c r="D357" s="207"/>
      <c r="E357" s="207"/>
      <c r="F357" s="60"/>
      <c r="G357" s="207"/>
      <c r="H357" s="202"/>
      <c r="I357" s="202"/>
      <c r="Q357" s="192"/>
    </row>
    <row r="358" spans="1:17" s="203" customFormat="1" ht="48.75" customHeight="1">
      <c r="A358" s="60"/>
      <c r="B358" s="60"/>
      <c r="C358" s="60"/>
      <c r="D358" s="207"/>
      <c r="E358" s="207"/>
      <c r="F358" s="60"/>
      <c r="G358" s="207"/>
      <c r="H358" s="202"/>
      <c r="I358" s="202"/>
      <c r="Q358" s="192"/>
    </row>
    <row r="359" spans="1:17" s="203" customFormat="1" ht="48.75" customHeight="1">
      <c r="A359" s="60"/>
      <c r="B359" s="60"/>
      <c r="C359" s="60"/>
      <c r="D359" s="207"/>
      <c r="E359" s="207"/>
      <c r="F359" s="60"/>
      <c r="G359" s="207"/>
      <c r="H359" s="202"/>
      <c r="I359" s="202"/>
      <c r="Q359" s="192"/>
    </row>
    <row r="360" spans="1:17" s="203" customFormat="1" ht="48.75" customHeight="1">
      <c r="A360" s="60"/>
      <c r="B360" s="60"/>
      <c r="C360" s="60"/>
      <c r="D360" s="207"/>
      <c r="E360" s="207"/>
      <c r="F360" s="60"/>
      <c r="G360" s="207"/>
      <c r="H360" s="202"/>
      <c r="I360" s="202"/>
      <c r="Q360" s="192"/>
    </row>
    <row r="361" spans="1:17" s="203" customFormat="1" ht="48.75" customHeight="1">
      <c r="A361" s="60"/>
      <c r="B361" s="60"/>
      <c r="C361" s="60"/>
      <c r="D361" s="207"/>
      <c r="E361" s="207"/>
      <c r="F361" s="60"/>
      <c r="G361" s="207"/>
      <c r="H361" s="202"/>
      <c r="I361" s="202"/>
      <c r="Q361" s="192"/>
    </row>
    <row r="362" spans="1:17" s="203" customFormat="1" ht="48.75" customHeight="1">
      <c r="A362" s="60"/>
      <c r="B362" s="60"/>
      <c r="C362" s="60"/>
      <c r="D362" s="207"/>
      <c r="E362" s="207"/>
      <c r="F362" s="60"/>
      <c r="G362" s="207"/>
      <c r="H362" s="202"/>
      <c r="I362" s="202"/>
      <c r="Q362" s="192"/>
    </row>
    <row r="363" spans="1:17" s="203" customFormat="1" ht="48.75" customHeight="1">
      <c r="A363" s="60"/>
      <c r="B363" s="60"/>
      <c r="C363" s="60"/>
      <c r="D363" s="207"/>
      <c r="E363" s="207"/>
      <c r="F363" s="60"/>
      <c r="G363" s="207"/>
      <c r="H363" s="202"/>
      <c r="I363" s="202"/>
      <c r="Q363" s="192"/>
    </row>
    <row r="364" spans="1:17" s="203" customFormat="1" ht="48.75" customHeight="1">
      <c r="A364" s="60"/>
      <c r="B364" s="60"/>
      <c r="C364" s="60"/>
      <c r="D364" s="207"/>
      <c r="E364" s="207"/>
      <c r="F364" s="60"/>
      <c r="G364" s="207"/>
      <c r="H364" s="202"/>
      <c r="I364" s="202"/>
      <c r="Q364" s="192"/>
    </row>
    <row r="365" spans="1:17" s="203" customFormat="1" ht="48.75" customHeight="1">
      <c r="A365" s="60"/>
      <c r="B365" s="60"/>
      <c r="C365" s="60"/>
      <c r="D365" s="207"/>
      <c r="E365" s="207"/>
      <c r="F365" s="60"/>
      <c r="G365" s="207"/>
      <c r="H365" s="202"/>
      <c r="I365" s="202"/>
      <c r="Q365" s="192"/>
    </row>
    <row r="366" spans="1:17" s="203" customFormat="1" ht="48.75" customHeight="1">
      <c r="A366" s="60"/>
      <c r="B366" s="60"/>
      <c r="C366" s="60"/>
      <c r="D366" s="207"/>
      <c r="E366" s="207"/>
      <c r="F366" s="60"/>
      <c r="G366" s="207"/>
      <c r="H366" s="202"/>
      <c r="I366" s="202"/>
      <c r="Q366" s="192"/>
    </row>
    <row r="367" spans="1:17" s="203" customFormat="1" ht="48.75" customHeight="1">
      <c r="A367" s="60"/>
      <c r="B367" s="60"/>
      <c r="C367" s="60"/>
      <c r="D367" s="207"/>
      <c r="E367" s="207"/>
      <c r="F367" s="60"/>
      <c r="G367" s="207"/>
      <c r="H367" s="202"/>
      <c r="I367" s="202"/>
      <c r="Q367" s="192"/>
    </row>
    <row r="368" spans="1:17" s="203" customFormat="1" ht="48.75" customHeight="1">
      <c r="A368" s="60"/>
      <c r="B368" s="60"/>
      <c r="C368" s="60"/>
      <c r="D368" s="207"/>
      <c r="E368" s="207"/>
      <c r="F368" s="60"/>
      <c r="G368" s="207"/>
      <c r="H368" s="202"/>
      <c r="I368" s="202"/>
      <c r="Q368" s="192"/>
    </row>
    <row r="369" spans="1:17" s="203" customFormat="1" ht="48.75" customHeight="1">
      <c r="A369" s="60"/>
      <c r="B369" s="60"/>
      <c r="C369" s="60"/>
      <c r="D369" s="207"/>
      <c r="E369" s="207"/>
      <c r="F369" s="60"/>
      <c r="G369" s="207"/>
      <c r="H369" s="202"/>
      <c r="I369" s="202"/>
      <c r="Q369" s="192"/>
    </row>
    <row r="370" spans="1:17" s="203" customFormat="1" ht="48.75" customHeight="1">
      <c r="A370" s="60"/>
      <c r="B370" s="60"/>
      <c r="C370" s="60"/>
      <c r="D370" s="207"/>
      <c r="E370" s="207"/>
      <c r="F370" s="60"/>
      <c r="G370" s="207"/>
      <c r="H370" s="202"/>
      <c r="I370" s="202"/>
      <c r="Q370" s="192"/>
    </row>
    <row r="371" spans="1:17" s="203" customFormat="1" ht="48.75" customHeight="1">
      <c r="A371" s="60"/>
      <c r="B371" s="60"/>
      <c r="C371" s="60"/>
      <c r="D371" s="207"/>
      <c r="E371" s="207"/>
      <c r="F371" s="60"/>
      <c r="G371" s="207"/>
      <c r="H371" s="202"/>
      <c r="I371" s="202"/>
      <c r="Q371" s="192"/>
    </row>
    <row r="372" spans="1:17" s="203" customFormat="1" ht="48.75" customHeight="1">
      <c r="A372" s="60"/>
      <c r="B372" s="60"/>
      <c r="C372" s="60"/>
      <c r="D372" s="207"/>
      <c r="E372" s="207"/>
      <c r="F372" s="60"/>
      <c r="G372" s="207"/>
      <c r="H372" s="202"/>
      <c r="I372" s="202"/>
      <c r="Q372" s="192"/>
    </row>
    <row r="373" spans="1:17" s="203" customFormat="1" ht="48.75" customHeight="1">
      <c r="A373" s="60"/>
      <c r="B373" s="60"/>
      <c r="C373" s="60"/>
      <c r="D373" s="207"/>
      <c r="E373" s="207"/>
      <c r="F373" s="60"/>
      <c r="G373" s="207"/>
      <c r="H373" s="202"/>
      <c r="I373" s="202"/>
      <c r="Q373" s="192"/>
    </row>
    <row r="374" spans="1:17" s="203" customFormat="1" ht="48.75" customHeight="1">
      <c r="A374" s="60"/>
      <c r="B374" s="60"/>
      <c r="C374" s="60"/>
      <c r="D374" s="207"/>
      <c r="E374" s="207"/>
      <c r="F374" s="60"/>
      <c r="G374" s="207"/>
      <c r="H374" s="202"/>
      <c r="I374" s="202"/>
      <c r="Q374" s="192"/>
    </row>
    <row r="375" spans="1:17" s="203" customFormat="1" ht="48.75" customHeight="1">
      <c r="A375" s="60"/>
      <c r="B375" s="60"/>
      <c r="C375" s="60"/>
      <c r="D375" s="207"/>
      <c r="E375" s="207"/>
      <c r="F375" s="60"/>
      <c r="G375" s="207"/>
      <c r="H375" s="202"/>
      <c r="I375" s="202"/>
      <c r="Q375" s="192"/>
    </row>
    <row r="376" spans="1:17" s="203" customFormat="1" ht="48.75" customHeight="1">
      <c r="A376" s="60"/>
      <c r="B376" s="60"/>
      <c r="C376" s="60"/>
      <c r="D376" s="207"/>
      <c r="E376" s="207"/>
      <c r="F376" s="60"/>
      <c r="G376" s="207"/>
      <c r="H376" s="202"/>
      <c r="I376" s="202"/>
      <c r="Q376" s="192"/>
    </row>
    <row r="377" spans="1:17" s="203" customFormat="1" ht="48.75" customHeight="1">
      <c r="A377" s="60"/>
      <c r="B377" s="60"/>
      <c r="C377" s="60"/>
      <c r="D377" s="207"/>
      <c r="E377" s="207"/>
      <c r="F377" s="60"/>
      <c r="G377" s="207"/>
      <c r="H377" s="202"/>
      <c r="I377" s="202"/>
      <c r="Q377" s="192"/>
    </row>
    <row r="378" spans="1:17" s="203" customFormat="1" ht="48.75" customHeight="1">
      <c r="A378" s="60"/>
      <c r="B378" s="60"/>
      <c r="C378" s="60"/>
      <c r="D378" s="207"/>
      <c r="E378" s="207"/>
      <c r="F378" s="60"/>
      <c r="G378" s="207"/>
      <c r="H378" s="202"/>
      <c r="I378" s="202"/>
      <c r="Q378" s="192"/>
    </row>
    <row r="379" spans="1:17" s="203" customFormat="1" ht="48.75" customHeight="1">
      <c r="A379" s="60"/>
      <c r="B379" s="60"/>
      <c r="C379" s="60"/>
      <c r="D379" s="207"/>
      <c r="E379" s="207"/>
      <c r="F379" s="60"/>
      <c r="G379" s="207"/>
      <c r="H379" s="202"/>
      <c r="I379" s="202"/>
      <c r="Q379" s="192"/>
    </row>
    <row r="380" spans="1:17" s="203" customFormat="1" ht="48.75" customHeight="1">
      <c r="A380" s="60"/>
      <c r="B380" s="60"/>
      <c r="C380" s="60"/>
      <c r="D380" s="207"/>
      <c r="E380" s="207"/>
      <c r="F380" s="60"/>
      <c r="G380" s="207"/>
      <c r="H380" s="202"/>
      <c r="I380" s="202"/>
      <c r="Q380" s="192"/>
    </row>
    <row r="381" spans="1:17" s="203" customFormat="1" ht="48.75" customHeight="1">
      <c r="A381" s="60"/>
      <c r="B381" s="60"/>
      <c r="C381" s="60"/>
      <c r="D381" s="207"/>
      <c r="E381" s="207"/>
      <c r="F381" s="60"/>
      <c r="G381" s="207"/>
      <c r="H381" s="202"/>
      <c r="I381" s="202"/>
      <c r="Q381" s="192"/>
    </row>
    <row r="382" spans="1:17" s="203" customFormat="1" ht="48.75" customHeight="1">
      <c r="A382" s="60"/>
      <c r="B382" s="60"/>
      <c r="C382" s="60"/>
      <c r="D382" s="207"/>
      <c r="E382" s="207"/>
      <c r="F382" s="60"/>
      <c r="G382" s="207"/>
      <c r="H382" s="202"/>
      <c r="I382" s="202"/>
      <c r="Q382" s="192"/>
    </row>
    <row r="383" spans="1:17" s="203" customFormat="1" ht="48.75" customHeight="1">
      <c r="A383" s="60"/>
      <c r="B383" s="60"/>
      <c r="C383" s="60"/>
      <c r="D383" s="207"/>
      <c r="E383" s="207"/>
      <c r="F383" s="60"/>
      <c r="G383" s="207"/>
      <c r="H383" s="202"/>
      <c r="I383" s="202"/>
      <c r="Q383" s="192"/>
    </row>
    <row r="384" spans="1:17" s="203" customFormat="1" ht="48.75" customHeight="1">
      <c r="A384" s="60"/>
      <c r="B384" s="60"/>
      <c r="C384" s="60"/>
      <c r="D384" s="207"/>
      <c r="E384" s="207"/>
      <c r="F384" s="60"/>
      <c r="G384" s="207"/>
      <c r="H384" s="202"/>
      <c r="I384" s="202"/>
      <c r="Q384" s="192"/>
    </row>
    <row r="385" spans="1:17" s="203" customFormat="1" ht="48.75" customHeight="1">
      <c r="A385" s="60"/>
      <c r="B385" s="60"/>
      <c r="C385" s="60"/>
      <c r="D385" s="207"/>
      <c r="E385" s="207"/>
      <c r="F385" s="60"/>
      <c r="G385" s="207"/>
      <c r="H385" s="202"/>
      <c r="I385" s="202"/>
      <c r="Q385" s="192"/>
    </row>
    <row r="386" spans="1:17" s="203" customFormat="1" ht="48.75" customHeight="1">
      <c r="A386" s="60"/>
      <c r="B386" s="60"/>
      <c r="C386" s="60"/>
      <c r="D386" s="207"/>
      <c r="E386" s="207"/>
      <c r="F386" s="60"/>
      <c r="G386" s="207"/>
      <c r="H386" s="202"/>
      <c r="I386" s="202"/>
      <c r="Q386" s="192"/>
    </row>
    <row r="387" spans="1:17" s="203" customFormat="1" ht="48.75" customHeight="1">
      <c r="A387" s="60"/>
      <c r="B387" s="60"/>
      <c r="C387" s="60"/>
      <c r="D387" s="207"/>
      <c r="E387" s="207"/>
      <c r="F387" s="60"/>
      <c r="G387" s="207"/>
      <c r="H387" s="202"/>
      <c r="I387" s="202"/>
      <c r="Q387" s="192"/>
    </row>
    <row r="388" spans="1:17" s="203" customFormat="1" ht="48.75" customHeight="1">
      <c r="A388" s="60"/>
      <c r="B388" s="60"/>
      <c r="C388" s="60"/>
      <c r="D388" s="207"/>
      <c r="E388" s="207"/>
      <c r="F388" s="60"/>
      <c r="G388" s="207"/>
      <c r="H388" s="202"/>
      <c r="I388" s="202"/>
      <c r="Q388" s="192"/>
    </row>
    <row r="389" spans="1:17" s="203" customFormat="1" ht="48.75" customHeight="1">
      <c r="A389" s="60"/>
      <c r="B389" s="60"/>
      <c r="C389" s="60"/>
      <c r="D389" s="207"/>
      <c r="E389" s="207"/>
      <c r="F389" s="60"/>
      <c r="G389" s="207"/>
      <c r="H389" s="202"/>
      <c r="I389" s="202"/>
      <c r="Q389" s="192"/>
    </row>
    <row r="390" spans="1:17" s="203" customFormat="1" ht="48.75" customHeight="1">
      <c r="A390" s="60"/>
      <c r="B390" s="60"/>
      <c r="C390" s="60"/>
      <c r="D390" s="207"/>
      <c r="E390" s="207"/>
      <c r="F390" s="60"/>
      <c r="G390" s="207"/>
      <c r="H390" s="202"/>
      <c r="I390" s="202"/>
      <c r="Q390" s="192"/>
    </row>
    <row r="391" spans="1:17" s="203" customFormat="1" ht="48.75" customHeight="1">
      <c r="A391" s="60"/>
      <c r="B391" s="60"/>
      <c r="C391" s="60"/>
      <c r="D391" s="207"/>
      <c r="E391" s="207"/>
      <c r="F391" s="60"/>
      <c r="G391" s="207"/>
      <c r="H391" s="202"/>
      <c r="I391" s="202"/>
      <c r="Q391" s="192"/>
    </row>
    <row r="392" spans="1:17" s="203" customFormat="1" ht="48.75" customHeight="1">
      <c r="A392" s="60"/>
      <c r="B392" s="60"/>
      <c r="C392" s="60"/>
      <c r="D392" s="207"/>
      <c r="E392" s="207"/>
      <c r="F392" s="60"/>
      <c r="G392" s="207"/>
      <c r="H392" s="202"/>
      <c r="I392" s="202"/>
      <c r="Q392" s="192"/>
    </row>
    <row r="393" spans="1:17" s="203" customFormat="1" ht="48.75" customHeight="1">
      <c r="A393" s="60"/>
      <c r="B393" s="60"/>
      <c r="C393" s="60"/>
      <c r="D393" s="207"/>
      <c r="E393" s="207"/>
      <c r="F393" s="60"/>
      <c r="G393" s="207"/>
      <c r="H393" s="202"/>
      <c r="I393" s="202"/>
      <c r="Q393" s="192"/>
    </row>
    <row r="394" spans="1:17" s="203" customFormat="1" ht="48.75" customHeight="1">
      <c r="A394" s="60"/>
      <c r="B394" s="60"/>
      <c r="C394" s="60"/>
      <c r="D394" s="207"/>
      <c r="E394" s="207"/>
      <c r="F394" s="60"/>
      <c r="G394" s="207"/>
      <c r="H394" s="202"/>
      <c r="I394" s="202"/>
      <c r="Q394" s="192"/>
    </row>
    <row r="395" spans="1:17" s="203" customFormat="1" ht="48.75" customHeight="1">
      <c r="A395" s="60"/>
      <c r="B395" s="60"/>
      <c r="C395" s="60"/>
      <c r="D395" s="207"/>
      <c r="E395" s="207"/>
      <c r="F395" s="60"/>
      <c r="G395" s="207"/>
      <c r="H395" s="202"/>
      <c r="I395" s="202"/>
      <c r="Q395" s="192"/>
    </row>
    <row r="396" spans="1:17" s="203" customFormat="1" ht="48.75" customHeight="1">
      <c r="A396" s="60"/>
      <c r="B396" s="60"/>
      <c r="C396" s="60"/>
      <c r="D396" s="207"/>
      <c r="E396" s="207"/>
      <c r="F396" s="60"/>
      <c r="G396" s="207"/>
      <c r="H396" s="202"/>
      <c r="I396" s="202"/>
      <c r="Q396" s="192"/>
    </row>
    <row r="397" spans="1:17" s="203" customFormat="1" ht="48.75" customHeight="1">
      <c r="A397" s="60"/>
      <c r="B397" s="60"/>
      <c r="C397" s="60"/>
      <c r="D397" s="207"/>
      <c r="E397" s="207"/>
      <c r="F397" s="60"/>
      <c r="G397" s="207"/>
      <c r="H397" s="202"/>
      <c r="I397" s="202"/>
      <c r="Q397" s="192"/>
    </row>
    <row r="398" spans="1:17" s="203" customFormat="1" ht="48.75" customHeight="1">
      <c r="A398" s="60"/>
      <c r="B398" s="60"/>
      <c r="C398" s="60"/>
      <c r="D398" s="207"/>
      <c r="E398" s="207"/>
      <c r="F398" s="60"/>
      <c r="G398" s="207"/>
      <c r="H398" s="202"/>
      <c r="I398" s="202"/>
      <c r="Q398" s="192"/>
    </row>
    <row r="399" spans="1:17" s="203" customFormat="1" ht="48.75" customHeight="1">
      <c r="A399" s="60"/>
      <c r="B399" s="60"/>
      <c r="C399" s="60"/>
      <c r="D399" s="207"/>
      <c r="E399" s="207"/>
      <c r="F399" s="60"/>
      <c r="G399" s="207"/>
      <c r="H399" s="202"/>
      <c r="I399" s="202"/>
      <c r="Q399" s="192"/>
    </row>
    <row r="400" spans="1:17" s="203" customFormat="1" ht="48.75" customHeight="1">
      <c r="A400" s="60"/>
      <c r="B400" s="60"/>
      <c r="C400" s="60"/>
      <c r="D400" s="207"/>
      <c r="E400" s="207"/>
      <c r="F400" s="60"/>
      <c r="G400" s="207"/>
      <c r="H400" s="202"/>
      <c r="I400" s="202"/>
      <c r="Q400" s="192"/>
    </row>
    <row r="401" spans="1:17" s="203" customFormat="1" ht="48.75" customHeight="1">
      <c r="A401" s="60"/>
      <c r="B401" s="60"/>
      <c r="C401" s="60"/>
      <c r="D401" s="207"/>
      <c r="E401" s="207"/>
      <c r="F401" s="60"/>
      <c r="G401" s="207"/>
      <c r="H401" s="202"/>
      <c r="I401" s="202"/>
      <c r="Q401" s="192"/>
    </row>
    <row r="402" spans="1:17" s="203" customFormat="1" ht="48.75" customHeight="1">
      <c r="A402" s="60"/>
      <c r="B402" s="60"/>
      <c r="C402" s="60"/>
      <c r="D402" s="207"/>
      <c r="E402" s="207"/>
      <c r="F402" s="60"/>
      <c r="G402" s="207"/>
      <c r="H402" s="202"/>
      <c r="I402" s="202"/>
      <c r="Q402" s="192"/>
    </row>
    <row r="403" spans="1:17" s="203" customFormat="1" ht="48.75" customHeight="1">
      <c r="A403" s="60"/>
      <c r="B403" s="60"/>
      <c r="C403" s="60"/>
      <c r="D403" s="207"/>
      <c r="E403" s="207"/>
      <c r="F403" s="60"/>
      <c r="G403" s="207"/>
      <c r="H403" s="202"/>
      <c r="I403" s="202"/>
      <c r="Q403" s="192"/>
    </row>
    <row r="404" spans="1:17" s="203" customFormat="1" ht="48.75" customHeight="1">
      <c r="A404" s="60"/>
      <c r="B404" s="60"/>
      <c r="C404" s="60"/>
      <c r="D404" s="207"/>
      <c r="E404" s="207"/>
      <c r="F404" s="60"/>
      <c r="G404" s="207"/>
      <c r="H404" s="202"/>
      <c r="I404" s="202"/>
      <c r="Q404" s="192"/>
    </row>
    <row r="405" spans="1:17" s="203" customFormat="1" ht="48.75" customHeight="1">
      <c r="A405" s="60"/>
      <c r="B405" s="60"/>
      <c r="C405" s="60"/>
      <c r="D405" s="207"/>
      <c r="E405" s="207"/>
      <c r="F405" s="60"/>
      <c r="G405" s="207"/>
      <c r="H405" s="202"/>
      <c r="I405" s="202"/>
      <c r="Q405" s="192"/>
    </row>
    <row r="406" spans="1:17" s="203" customFormat="1" ht="48.75" customHeight="1">
      <c r="A406" s="60"/>
      <c r="B406" s="60"/>
      <c r="C406" s="60"/>
      <c r="D406" s="207"/>
      <c r="E406" s="207"/>
      <c r="F406" s="60"/>
      <c r="G406" s="207"/>
      <c r="H406" s="202"/>
      <c r="I406" s="202"/>
      <c r="Q406" s="192"/>
    </row>
    <row r="407" spans="1:17" s="203" customFormat="1" ht="48.75" customHeight="1">
      <c r="A407" s="60"/>
      <c r="B407" s="60"/>
      <c r="C407" s="60"/>
      <c r="D407" s="207"/>
      <c r="E407" s="207"/>
      <c r="F407" s="60"/>
      <c r="G407" s="207"/>
      <c r="H407" s="202"/>
      <c r="I407" s="202"/>
      <c r="Q407" s="192"/>
    </row>
    <row r="408" spans="1:17" s="203" customFormat="1" ht="48.75" customHeight="1">
      <c r="A408" s="60"/>
      <c r="B408" s="60"/>
      <c r="C408" s="60"/>
      <c r="D408" s="207"/>
      <c r="E408" s="207"/>
      <c r="F408" s="60"/>
      <c r="G408" s="207"/>
      <c r="H408" s="202"/>
      <c r="I408" s="202"/>
      <c r="Q408" s="192"/>
    </row>
    <row r="409" spans="1:17" s="203" customFormat="1" ht="48.75" customHeight="1">
      <c r="A409" s="60"/>
      <c r="B409" s="60"/>
      <c r="C409" s="60"/>
      <c r="D409" s="207"/>
      <c r="E409" s="207"/>
      <c r="F409" s="60"/>
      <c r="G409" s="207"/>
      <c r="H409" s="202"/>
      <c r="I409" s="202"/>
      <c r="Q409" s="192"/>
    </row>
    <row r="410" spans="1:17" s="203" customFormat="1" ht="48.75" customHeight="1">
      <c r="A410" s="60"/>
      <c r="B410" s="60"/>
      <c r="C410" s="60"/>
      <c r="D410" s="207"/>
      <c r="E410" s="207"/>
      <c r="F410" s="60"/>
      <c r="G410" s="207"/>
      <c r="H410" s="202"/>
      <c r="I410" s="202"/>
      <c r="Q410" s="192"/>
    </row>
    <row r="411" spans="1:17" s="203" customFormat="1" ht="48.75" customHeight="1">
      <c r="A411" s="60"/>
      <c r="B411" s="60"/>
      <c r="C411" s="60"/>
      <c r="D411" s="207"/>
      <c r="E411" s="207"/>
      <c r="F411" s="60"/>
      <c r="G411" s="207"/>
      <c r="H411" s="202"/>
      <c r="I411" s="202"/>
      <c r="Q411" s="192"/>
    </row>
    <row r="412" spans="1:17" s="203" customFormat="1" ht="48.75" customHeight="1">
      <c r="A412" s="60"/>
      <c r="B412" s="60"/>
      <c r="C412" s="60"/>
      <c r="D412" s="207"/>
      <c r="E412" s="207"/>
      <c r="F412" s="60"/>
      <c r="G412" s="207"/>
      <c r="H412" s="202"/>
      <c r="I412" s="202"/>
      <c r="Q412" s="192"/>
    </row>
    <row r="413" spans="1:17" s="203" customFormat="1" ht="48.75" customHeight="1">
      <c r="A413" s="60"/>
      <c r="B413" s="60"/>
      <c r="C413" s="60"/>
      <c r="D413" s="207"/>
      <c r="E413" s="207"/>
      <c r="F413" s="60"/>
      <c r="G413" s="207"/>
      <c r="H413" s="202"/>
      <c r="I413" s="202"/>
      <c r="Q413" s="192"/>
    </row>
    <row r="414" spans="1:17" s="203" customFormat="1" ht="48.75" customHeight="1">
      <c r="A414" s="60"/>
      <c r="B414" s="60"/>
      <c r="C414" s="60"/>
      <c r="D414" s="207"/>
      <c r="E414" s="207"/>
      <c r="F414" s="60"/>
      <c r="G414" s="207"/>
      <c r="H414" s="202"/>
      <c r="I414" s="202"/>
      <c r="Q414" s="192"/>
    </row>
    <row r="415" spans="1:17" s="203" customFormat="1" ht="48.75" customHeight="1">
      <c r="A415" s="60"/>
      <c r="B415" s="60"/>
      <c r="C415" s="60"/>
      <c r="D415" s="207"/>
      <c r="E415" s="207"/>
      <c r="F415" s="60"/>
      <c r="G415" s="207"/>
      <c r="H415" s="202"/>
      <c r="I415" s="202"/>
      <c r="Q415" s="192"/>
    </row>
    <row r="416" spans="1:17" s="203" customFormat="1" ht="48.75" customHeight="1">
      <c r="A416" s="60"/>
      <c r="B416" s="60"/>
      <c r="C416" s="60"/>
      <c r="D416" s="207"/>
      <c r="E416" s="207"/>
      <c r="F416" s="60"/>
      <c r="G416" s="207"/>
      <c r="H416" s="202"/>
      <c r="I416" s="202"/>
      <c r="Q416" s="192"/>
    </row>
    <row r="417" spans="1:17" s="203" customFormat="1" ht="48.75" customHeight="1">
      <c r="A417" s="60"/>
      <c r="B417" s="60"/>
      <c r="C417" s="60"/>
      <c r="D417" s="207"/>
      <c r="E417" s="207"/>
      <c r="F417" s="60"/>
      <c r="G417" s="207"/>
      <c r="H417" s="202"/>
      <c r="I417" s="202"/>
      <c r="Q417" s="192"/>
    </row>
    <row r="418" spans="1:17" s="203" customFormat="1" ht="48.75" customHeight="1">
      <c r="A418" s="60"/>
      <c r="B418" s="60"/>
      <c r="C418" s="60"/>
      <c r="D418" s="207"/>
      <c r="E418" s="207"/>
      <c r="F418" s="60"/>
      <c r="G418" s="207"/>
      <c r="H418" s="202"/>
      <c r="I418" s="202"/>
      <c r="Q418" s="192"/>
    </row>
    <row r="419" spans="1:17" s="203" customFormat="1" ht="48.75" customHeight="1">
      <c r="A419" s="60"/>
      <c r="B419" s="60"/>
      <c r="C419" s="60"/>
      <c r="D419" s="207"/>
      <c r="E419" s="207"/>
      <c r="F419" s="60"/>
      <c r="G419" s="207"/>
      <c r="H419" s="202"/>
      <c r="I419" s="202"/>
      <c r="Q419" s="192"/>
    </row>
    <row r="420" spans="1:17" s="203" customFormat="1" ht="48.75" customHeight="1">
      <c r="A420" s="60"/>
      <c r="B420" s="60"/>
      <c r="C420" s="60"/>
      <c r="D420" s="207"/>
      <c r="E420" s="207"/>
      <c r="F420" s="60"/>
      <c r="G420" s="207"/>
      <c r="H420" s="202"/>
      <c r="I420" s="202"/>
      <c r="Q420" s="192"/>
    </row>
    <row r="421" spans="1:17" s="203" customFormat="1" ht="48.75" customHeight="1">
      <c r="A421" s="60"/>
      <c r="B421" s="60"/>
      <c r="C421" s="60"/>
      <c r="D421" s="207"/>
      <c r="E421" s="207"/>
      <c r="F421" s="60"/>
      <c r="G421" s="207"/>
      <c r="H421" s="202"/>
      <c r="I421" s="202"/>
      <c r="Q421" s="192"/>
    </row>
    <row r="422" spans="1:17" s="203" customFormat="1" ht="48.75" customHeight="1">
      <c r="A422" s="60"/>
      <c r="B422" s="60"/>
      <c r="C422" s="60"/>
      <c r="D422" s="207"/>
      <c r="E422" s="207"/>
      <c r="F422" s="60"/>
      <c r="G422" s="207"/>
      <c r="H422" s="202"/>
      <c r="I422" s="202"/>
      <c r="Q422" s="192"/>
    </row>
    <row r="423" spans="1:17" s="203" customFormat="1" ht="48.75" customHeight="1">
      <c r="A423" s="60"/>
      <c r="B423" s="60"/>
      <c r="C423" s="60"/>
      <c r="D423" s="207"/>
      <c r="E423" s="207"/>
      <c r="F423" s="60"/>
      <c r="G423" s="207"/>
      <c r="H423" s="202"/>
      <c r="I423" s="202"/>
      <c r="Q423" s="192"/>
    </row>
    <row r="424" spans="1:17" s="203" customFormat="1" ht="48.75" customHeight="1">
      <c r="A424" s="60"/>
      <c r="B424" s="60"/>
      <c r="C424" s="60"/>
      <c r="D424" s="207"/>
      <c r="E424" s="207"/>
      <c r="F424" s="60"/>
      <c r="G424" s="207"/>
      <c r="H424" s="202"/>
      <c r="I424" s="202"/>
      <c r="Q424" s="192"/>
    </row>
    <row r="425" spans="1:17" s="203" customFormat="1" ht="48.75" customHeight="1">
      <c r="A425" s="60"/>
      <c r="B425" s="60"/>
      <c r="C425" s="60"/>
      <c r="D425" s="207"/>
      <c r="E425" s="207"/>
      <c r="F425" s="60"/>
      <c r="G425" s="207"/>
      <c r="H425" s="202"/>
      <c r="I425" s="202"/>
      <c r="Q425" s="192"/>
    </row>
    <row r="426" spans="1:17" s="203" customFormat="1" ht="48.75" customHeight="1">
      <c r="A426" s="60"/>
      <c r="B426" s="60"/>
      <c r="C426" s="60"/>
      <c r="D426" s="207"/>
      <c r="E426" s="207"/>
      <c r="F426" s="60"/>
      <c r="G426" s="207"/>
      <c r="H426" s="202"/>
      <c r="I426" s="202"/>
      <c r="Q426" s="192"/>
    </row>
    <row r="427" spans="1:17" s="203" customFormat="1" ht="48.75" customHeight="1">
      <c r="A427" s="60"/>
      <c r="B427" s="60"/>
      <c r="C427" s="60"/>
      <c r="D427" s="207"/>
      <c r="E427" s="207"/>
      <c r="F427" s="60"/>
      <c r="G427" s="207"/>
      <c r="H427" s="202"/>
      <c r="I427" s="202"/>
      <c r="Q427" s="192"/>
    </row>
    <row r="428" spans="1:17" s="203" customFormat="1" ht="48.75" customHeight="1">
      <c r="A428" s="60"/>
      <c r="B428" s="60"/>
      <c r="C428" s="60"/>
      <c r="D428" s="207"/>
      <c r="E428" s="207"/>
      <c r="F428" s="60"/>
      <c r="G428" s="207"/>
      <c r="H428" s="202"/>
      <c r="I428" s="202"/>
      <c r="Q428" s="192"/>
    </row>
    <row r="429" spans="1:17" s="203" customFormat="1" ht="48.75" customHeight="1">
      <c r="A429" s="60"/>
      <c r="B429" s="60"/>
      <c r="C429" s="60"/>
      <c r="D429" s="207"/>
      <c r="E429" s="207"/>
      <c r="F429" s="60"/>
      <c r="G429" s="207"/>
      <c r="H429" s="202"/>
      <c r="I429" s="202"/>
      <c r="Q429" s="192"/>
    </row>
    <row r="430" spans="1:17" s="203" customFormat="1" ht="48.75" customHeight="1">
      <c r="A430" s="60"/>
      <c r="B430" s="60"/>
      <c r="C430" s="60"/>
      <c r="D430" s="207"/>
      <c r="E430" s="207"/>
      <c r="F430" s="60"/>
      <c r="G430" s="207"/>
      <c r="H430" s="202"/>
      <c r="I430" s="202"/>
      <c r="Q430" s="192"/>
    </row>
    <row r="431" spans="1:17" s="203" customFormat="1" ht="48.75" customHeight="1">
      <c r="A431" s="60"/>
      <c r="B431" s="60"/>
      <c r="C431" s="60"/>
      <c r="D431" s="207"/>
      <c r="E431" s="207"/>
      <c r="F431" s="60"/>
      <c r="G431" s="207"/>
      <c r="H431" s="202"/>
      <c r="I431" s="202"/>
      <c r="Q431" s="192"/>
    </row>
    <row r="432" spans="1:17" s="203" customFormat="1" ht="48.75" customHeight="1">
      <c r="A432" s="60"/>
      <c r="B432" s="60"/>
      <c r="C432" s="60"/>
      <c r="D432" s="207"/>
      <c r="E432" s="207"/>
      <c r="F432" s="60"/>
      <c r="G432" s="207"/>
      <c r="H432" s="202"/>
      <c r="I432" s="202"/>
      <c r="Q432" s="192"/>
    </row>
    <row r="433" spans="1:17" s="203" customFormat="1" ht="48.75" customHeight="1">
      <c r="A433" s="60"/>
      <c r="B433" s="60"/>
      <c r="C433" s="60"/>
      <c r="D433" s="207"/>
      <c r="E433" s="207"/>
      <c r="F433" s="60"/>
      <c r="G433" s="207"/>
      <c r="H433" s="202"/>
      <c r="I433" s="202"/>
      <c r="Q433" s="192"/>
    </row>
    <row r="434" spans="1:17" s="203" customFormat="1" ht="48.75" customHeight="1">
      <c r="A434" s="60"/>
      <c r="B434" s="60"/>
      <c r="C434" s="60"/>
      <c r="D434" s="207"/>
      <c r="E434" s="207"/>
      <c r="F434" s="60"/>
      <c r="G434" s="207"/>
      <c r="H434" s="202"/>
      <c r="I434" s="202"/>
      <c r="Q434" s="192"/>
    </row>
    <row r="435" spans="1:17" s="203" customFormat="1" ht="48.75" customHeight="1">
      <c r="A435" s="60"/>
      <c r="B435" s="60"/>
      <c r="C435" s="60"/>
      <c r="D435" s="207"/>
      <c r="E435" s="207"/>
      <c r="F435" s="60"/>
      <c r="G435" s="207"/>
      <c r="H435" s="202"/>
      <c r="I435" s="202"/>
      <c r="Q435" s="192"/>
    </row>
    <row r="436" spans="1:17" s="203" customFormat="1" ht="48.75" customHeight="1">
      <c r="A436" s="60"/>
      <c r="B436" s="60"/>
      <c r="C436" s="60"/>
      <c r="D436" s="207"/>
      <c r="E436" s="207"/>
      <c r="F436" s="60"/>
      <c r="G436" s="207"/>
      <c r="H436" s="202"/>
      <c r="I436" s="202"/>
      <c r="Q436" s="192"/>
    </row>
    <row r="437" spans="1:17" s="203" customFormat="1" ht="48.75" customHeight="1">
      <c r="A437" s="60"/>
      <c r="B437" s="60"/>
      <c r="C437" s="60"/>
      <c r="D437" s="207"/>
      <c r="E437" s="207"/>
      <c r="F437" s="60"/>
      <c r="G437" s="207"/>
      <c r="H437" s="202"/>
      <c r="I437" s="202"/>
      <c r="Q437" s="192"/>
    </row>
    <row r="438" spans="1:17" s="203" customFormat="1" ht="48.75" customHeight="1">
      <c r="A438" s="60"/>
      <c r="B438" s="60"/>
      <c r="C438" s="60"/>
      <c r="D438" s="207"/>
      <c r="E438" s="207"/>
      <c r="F438" s="60"/>
      <c r="G438" s="207"/>
      <c r="H438" s="202"/>
      <c r="I438" s="202"/>
      <c r="Q438" s="192"/>
    </row>
    <row r="439" spans="1:17" s="203" customFormat="1" ht="48.75" customHeight="1">
      <c r="A439" s="60"/>
      <c r="B439" s="60"/>
      <c r="C439" s="60"/>
      <c r="D439" s="207"/>
      <c r="E439" s="207"/>
      <c r="F439" s="60"/>
      <c r="G439" s="207"/>
      <c r="H439" s="202"/>
      <c r="I439" s="202"/>
      <c r="Q439" s="192"/>
    </row>
    <row r="440" spans="1:17" s="203" customFormat="1" ht="48.75" customHeight="1">
      <c r="A440" s="60"/>
      <c r="B440" s="60"/>
      <c r="C440" s="60"/>
      <c r="D440" s="207"/>
      <c r="E440" s="207"/>
      <c r="F440" s="60"/>
      <c r="G440" s="207"/>
      <c r="H440" s="202"/>
      <c r="I440" s="202"/>
      <c r="Q440" s="192"/>
    </row>
    <row r="441" spans="1:17" s="203" customFormat="1" ht="48.75" customHeight="1">
      <c r="A441" s="60"/>
      <c r="B441" s="60"/>
      <c r="C441" s="60"/>
      <c r="D441" s="207"/>
      <c r="E441" s="207"/>
      <c r="F441" s="60"/>
      <c r="G441" s="207"/>
      <c r="H441" s="202"/>
      <c r="I441" s="202"/>
      <c r="Q441" s="192"/>
    </row>
    <row r="442" spans="1:17" s="203" customFormat="1" ht="48.75" customHeight="1">
      <c r="A442" s="60"/>
      <c r="B442" s="60"/>
      <c r="C442" s="60"/>
      <c r="D442" s="207"/>
      <c r="E442" s="207"/>
      <c r="F442" s="60"/>
      <c r="G442" s="207"/>
      <c r="H442" s="202"/>
      <c r="I442" s="202"/>
      <c r="Q442" s="192"/>
    </row>
    <row r="443" spans="1:17" s="203" customFormat="1" ht="48.75" customHeight="1">
      <c r="A443" s="60"/>
      <c r="B443" s="60"/>
      <c r="C443" s="60"/>
      <c r="D443" s="207"/>
      <c r="E443" s="207"/>
      <c r="F443" s="60"/>
      <c r="G443" s="207"/>
      <c r="H443" s="202"/>
      <c r="I443" s="202"/>
      <c r="Q443" s="192"/>
    </row>
    <row r="444" spans="1:17" s="203" customFormat="1" ht="48.75" customHeight="1">
      <c r="A444" s="60"/>
      <c r="B444" s="60"/>
      <c r="C444" s="60"/>
      <c r="D444" s="207"/>
      <c r="E444" s="207"/>
      <c r="F444" s="60"/>
      <c r="G444" s="207"/>
      <c r="H444" s="202"/>
      <c r="I444" s="202"/>
      <c r="Q444" s="192"/>
    </row>
    <row r="445" spans="1:17" s="203" customFormat="1" ht="48.75" customHeight="1">
      <c r="A445" s="60"/>
      <c r="B445" s="60"/>
      <c r="C445" s="60"/>
      <c r="D445" s="207"/>
      <c r="E445" s="207"/>
      <c r="F445" s="60"/>
      <c r="G445" s="207"/>
      <c r="H445" s="202"/>
      <c r="I445" s="202"/>
      <c r="Q445" s="192"/>
    </row>
    <row r="446" spans="1:17" s="203" customFormat="1" ht="48.75" customHeight="1">
      <c r="A446" s="60"/>
      <c r="B446" s="60"/>
      <c r="C446" s="60"/>
      <c r="D446" s="207"/>
      <c r="E446" s="207"/>
      <c r="F446" s="60"/>
      <c r="G446" s="207"/>
      <c r="H446" s="202"/>
      <c r="I446" s="202"/>
      <c r="Q446" s="192"/>
    </row>
    <row r="447" spans="1:17" s="203" customFormat="1" ht="48.75" customHeight="1">
      <c r="A447" s="60"/>
      <c r="B447" s="60"/>
      <c r="C447" s="60"/>
      <c r="D447" s="207"/>
      <c r="E447" s="207"/>
      <c r="F447" s="60"/>
      <c r="G447" s="207"/>
      <c r="H447" s="202"/>
      <c r="I447" s="202"/>
      <c r="Q447" s="192"/>
    </row>
    <row r="448" spans="1:17" s="203" customFormat="1" ht="48.75" customHeight="1">
      <c r="A448" s="60"/>
      <c r="B448" s="60"/>
      <c r="C448" s="60"/>
      <c r="D448" s="207"/>
      <c r="E448" s="207"/>
      <c r="F448" s="60"/>
      <c r="G448" s="207"/>
      <c r="H448" s="202"/>
      <c r="I448" s="202"/>
      <c r="Q448" s="192"/>
    </row>
    <row r="449" spans="1:17" s="203" customFormat="1" ht="48.75" customHeight="1">
      <c r="A449" s="60"/>
      <c r="B449" s="60"/>
      <c r="C449" s="60"/>
      <c r="D449" s="207"/>
      <c r="E449" s="207"/>
      <c r="F449" s="60"/>
      <c r="G449" s="207"/>
      <c r="H449" s="202"/>
      <c r="I449" s="202"/>
      <c r="Q449" s="192"/>
    </row>
    <row r="450" spans="1:17" s="203" customFormat="1" ht="48.75" customHeight="1">
      <c r="A450" s="60"/>
      <c r="B450" s="60"/>
      <c r="C450" s="60"/>
      <c r="D450" s="207"/>
      <c r="E450" s="207"/>
      <c r="F450" s="60"/>
      <c r="G450" s="207"/>
      <c r="H450" s="202"/>
      <c r="I450" s="202"/>
      <c r="Q450" s="192"/>
    </row>
    <row r="451" spans="1:17" s="203" customFormat="1" ht="48.75" customHeight="1">
      <c r="A451" s="60"/>
      <c r="B451" s="60"/>
      <c r="C451" s="60"/>
      <c r="D451" s="207"/>
      <c r="E451" s="207"/>
      <c r="F451" s="60"/>
      <c r="G451" s="207"/>
      <c r="H451" s="202"/>
      <c r="I451" s="202"/>
      <c r="Q451" s="192"/>
    </row>
    <row r="452" spans="1:17" s="203" customFormat="1" ht="48.75" customHeight="1">
      <c r="A452" s="60"/>
      <c r="B452" s="60"/>
      <c r="C452" s="60"/>
      <c r="D452" s="207"/>
      <c r="E452" s="207"/>
      <c r="F452" s="60"/>
      <c r="G452" s="207"/>
      <c r="H452" s="202"/>
      <c r="I452" s="202"/>
      <c r="Q452" s="192"/>
    </row>
    <row r="453" spans="1:17" s="203" customFormat="1" ht="48.75" customHeight="1">
      <c r="A453" s="60"/>
      <c r="B453" s="60"/>
      <c r="C453" s="60"/>
      <c r="D453" s="207"/>
      <c r="E453" s="207"/>
      <c r="F453" s="60"/>
      <c r="G453" s="207"/>
      <c r="H453" s="202"/>
      <c r="I453" s="202"/>
      <c r="Q453" s="192"/>
    </row>
    <row r="454" spans="1:17" s="203" customFormat="1" ht="48.75" customHeight="1">
      <c r="A454" s="60"/>
      <c r="B454" s="60"/>
      <c r="C454" s="60"/>
      <c r="D454" s="207"/>
      <c r="E454" s="207"/>
      <c r="F454" s="60"/>
      <c r="G454" s="207"/>
      <c r="H454" s="202"/>
      <c r="I454" s="202"/>
      <c r="Q454" s="192"/>
    </row>
    <row r="455" spans="1:17" s="203" customFormat="1" ht="48.75" customHeight="1">
      <c r="A455" s="60"/>
      <c r="B455" s="60"/>
      <c r="C455" s="60"/>
      <c r="D455" s="207"/>
      <c r="E455" s="207"/>
      <c r="F455" s="60"/>
      <c r="G455" s="207"/>
      <c r="H455" s="202"/>
      <c r="I455" s="202"/>
      <c r="Q455" s="192"/>
    </row>
    <row r="456" spans="1:17" s="203" customFormat="1" ht="48.75" customHeight="1">
      <c r="A456" s="60"/>
      <c r="B456" s="60"/>
      <c r="C456" s="60"/>
      <c r="D456" s="207"/>
      <c r="E456" s="207"/>
      <c r="F456" s="60"/>
      <c r="G456" s="207"/>
      <c r="H456" s="202"/>
      <c r="I456" s="202"/>
      <c r="Q456" s="192"/>
    </row>
    <row r="457" spans="1:17" s="203" customFormat="1" ht="48.75" customHeight="1">
      <c r="A457" s="60"/>
      <c r="B457" s="60"/>
      <c r="C457" s="60"/>
      <c r="D457" s="207"/>
      <c r="E457" s="207"/>
      <c r="F457" s="60"/>
      <c r="G457" s="207"/>
      <c r="H457" s="202"/>
      <c r="I457" s="202"/>
      <c r="Q457" s="192"/>
    </row>
    <row r="458" spans="1:17" s="203" customFormat="1" ht="48.75" customHeight="1">
      <c r="A458" s="60"/>
      <c r="B458" s="60"/>
      <c r="C458" s="60"/>
      <c r="D458" s="207"/>
      <c r="E458" s="207"/>
      <c r="F458" s="60"/>
      <c r="G458" s="207"/>
      <c r="H458" s="202"/>
      <c r="I458" s="202"/>
      <c r="Q458" s="192"/>
    </row>
    <row r="459" spans="1:17" s="203" customFormat="1" ht="48.75" customHeight="1">
      <c r="A459" s="60"/>
      <c r="B459" s="60"/>
      <c r="C459" s="60"/>
      <c r="D459" s="207"/>
      <c r="E459" s="207"/>
      <c r="F459" s="60"/>
      <c r="G459" s="207"/>
      <c r="H459" s="202"/>
      <c r="I459" s="202"/>
      <c r="Q459" s="192"/>
    </row>
    <row r="460" spans="1:17" s="203" customFormat="1" ht="48.75" customHeight="1">
      <c r="A460" s="60"/>
      <c r="B460" s="60"/>
      <c r="C460" s="60"/>
      <c r="D460" s="207"/>
      <c r="E460" s="207"/>
      <c r="F460" s="60"/>
      <c r="G460" s="207"/>
      <c r="H460" s="202"/>
      <c r="I460" s="202"/>
      <c r="Q460" s="192"/>
    </row>
    <row r="461" spans="1:17" s="203" customFormat="1" ht="48.75" customHeight="1">
      <c r="A461" s="60"/>
      <c r="B461" s="60"/>
      <c r="C461" s="60"/>
      <c r="D461" s="207"/>
      <c r="E461" s="207"/>
      <c r="F461" s="60"/>
      <c r="G461" s="207"/>
      <c r="H461" s="202"/>
      <c r="I461" s="202"/>
      <c r="Q461" s="192"/>
    </row>
    <row r="462" spans="1:17" s="203" customFormat="1" ht="48.75" customHeight="1">
      <c r="A462" s="60"/>
      <c r="B462" s="60"/>
      <c r="C462" s="60"/>
      <c r="D462" s="207"/>
      <c r="E462" s="207"/>
      <c r="F462" s="60"/>
      <c r="G462" s="207"/>
      <c r="H462" s="202"/>
      <c r="I462" s="202"/>
      <c r="Q462" s="192"/>
    </row>
    <row r="463" spans="1:17" s="203" customFormat="1" ht="48.75" customHeight="1">
      <c r="A463" s="60"/>
      <c r="B463" s="60"/>
      <c r="C463" s="60"/>
      <c r="D463" s="207"/>
      <c r="E463" s="207"/>
      <c r="F463" s="60"/>
      <c r="G463" s="207"/>
      <c r="H463" s="202"/>
      <c r="I463" s="202"/>
      <c r="Q463" s="192"/>
    </row>
    <row r="464" spans="1:17" s="203" customFormat="1" ht="48.75" customHeight="1">
      <c r="A464" s="60"/>
      <c r="B464" s="60"/>
      <c r="C464" s="60"/>
      <c r="D464" s="207"/>
      <c r="E464" s="207"/>
      <c r="F464" s="60"/>
      <c r="G464" s="207"/>
      <c r="H464" s="202"/>
      <c r="I464" s="202"/>
      <c r="Q464" s="192"/>
    </row>
    <row r="465" spans="1:18" s="203" customFormat="1" ht="48.75" customHeight="1">
      <c r="A465" s="60"/>
      <c r="B465" s="60"/>
      <c r="C465" s="60"/>
      <c r="D465" s="207"/>
      <c r="E465" s="207"/>
      <c r="F465" s="60"/>
      <c r="G465" s="207"/>
      <c r="H465" s="202"/>
      <c r="I465" s="202"/>
      <c r="Q465" s="192"/>
    </row>
    <row r="466" spans="1:18" s="203" customFormat="1" ht="48.75" customHeight="1">
      <c r="A466" s="60"/>
      <c r="B466" s="60"/>
      <c r="C466" s="60"/>
      <c r="D466" s="207"/>
      <c r="E466" s="207"/>
      <c r="F466" s="60"/>
      <c r="G466" s="207"/>
      <c r="H466" s="202"/>
      <c r="I466" s="202"/>
      <c r="Q466" s="192"/>
    </row>
    <row r="467" spans="1:18" s="203" customFormat="1" ht="48.75" customHeight="1">
      <c r="A467" s="60"/>
      <c r="B467" s="60"/>
      <c r="C467" s="60"/>
      <c r="D467" s="207"/>
      <c r="E467" s="207"/>
      <c r="F467" s="60"/>
      <c r="G467" s="207"/>
      <c r="H467" s="202"/>
      <c r="I467" s="202"/>
      <c r="Q467" s="192"/>
    </row>
    <row r="468" spans="1:18" s="203" customFormat="1" ht="48.75" customHeight="1">
      <c r="A468" s="60"/>
      <c r="B468" s="60"/>
      <c r="C468" s="60"/>
      <c r="D468" s="207"/>
      <c r="E468" s="207"/>
      <c r="F468" s="60"/>
      <c r="G468" s="207"/>
      <c r="H468" s="202"/>
      <c r="I468" s="202"/>
      <c r="Q468" s="192"/>
    </row>
    <row r="469" spans="1:18" s="203" customFormat="1" ht="48.75" customHeight="1">
      <c r="A469" s="60"/>
      <c r="B469" s="60"/>
      <c r="C469" s="60"/>
      <c r="D469" s="207"/>
      <c r="E469" s="207"/>
      <c r="F469" s="60"/>
      <c r="G469" s="207"/>
      <c r="H469" s="202"/>
      <c r="I469" s="202"/>
      <c r="Q469" s="192"/>
    </row>
    <row r="470" spans="1:18" s="203" customFormat="1" ht="48.75" customHeight="1">
      <c r="A470" s="60"/>
      <c r="B470" s="60"/>
      <c r="C470" s="60"/>
      <c r="D470" s="207"/>
      <c r="E470" s="207"/>
      <c r="F470" s="60"/>
      <c r="G470" s="207"/>
      <c r="H470" s="202"/>
      <c r="I470" s="202"/>
      <c r="Q470" s="192"/>
    </row>
    <row r="471" spans="1:18" s="203" customFormat="1" ht="48.75" customHeight="1">
      <c r="A471" s="60"/>
      <c r="B471" s="60"/>
      <c r="C471" s="60"/>
      <c r="D471" s="207"/>
      <c r="E471" s="207"/>
      <c r="F471" s="60"/>
      <c r="G471" s="207"/>
      <c r="H471" s="202"/>
      <c r="I471" s="202"/>
      <c r="Q471" s="192"/>
    </row>
    <row r="472" spans="1:18" s="203" customFormat="1" ht="48.75" customHeight="1">
      <c r="A472" s="60"/>
      <c r="B472" s="60"/>
      <c r="C472" s="60"/>
      <c r="D472" s="207"/>
      <c r="E472" s="207"/>
      <c r="F472" s="60"/>
      <c r="G472" s="207"/>
      <c r="H472" s="202"/>
      <c r="I472" s="202"/>
      <c r="Q472" s="192"/>
    </row>
    <row r="473" spans="1:18" s="203" customFormat="1" ht="48.75" customHeight="1">
      <c r="A473" s="60"/>
      <c r="B473" s="60"/>
      <c r="C473" s="60"/>
      <c r="D473" s="207"/>
      <c r="E473" s="207"/>
      <c r="F473" s="60"/>
      <c r="G473" s="207"/>
      <c r="H473" s="202"/>
      <c r="I473" s="202"/>
      <c r="Q473" s="192"/>
    </row>
    <row r="474" spans="1:18" s="203" customFormat="1" ht="48.75" customHeight="1">
      <c r="A474" s="60"/>
      <c r="B474" s="60"/>
      <c r="C474" s="60"/>
      <c r="D474" s="207"/>
      <c r="E474" s="207"/>
      <c r="F474" s="60"/>
      <c r="G474" s="207"/>
      <c r="H474" s="202"/>
      <c r="I474" s="202"/>
      <c r="Q474" s="192"/>
    </row>
    <row r="475" spans="1:18" s="203" customFormat="1" ht="48.75" customHeight="1">
      <c r="A475" s="60"/>
      <c r="B475" s="60"/>
      <c r="C475" s="60"/>
      <c r="D475" s="207"/>
      <c r="E475" s="207"/>
      <c r="F475" s="60"/>
      <c r="G475" s="207"/>
      <c r="H475" s="202"/>
      <c r="I475" s="202"/>
      <c r="Q475" s="192"/>
    </row>
    <row r="476" spans="1:18" s="203" customFormat="1" ht="48.75" customHeight="1">
      <c r="A476" s="60"/>
      <c r="B476" s="60"/>
      <c r="C476" s="60"/>
      <c r="D476" s="207"/>
      <c r="E476" s="207"/>
      <c r="F476" s="60"/>
      <c r="G476" s="207"/>
      <c r="H476" s="202"/>
      <c r="I476" s="202"/>
      <c r="Q476" s="192"/>
    </row>
    <row r="477" spans="1:18" ht="48.75" customHeight="1">
      <c r="A477" s="60"/>
      <c r="B477" s="60"/>
      <c r="C477" s="60"/>
      <c r="R477" s="203"/>
    </row>
    <row r="478" spans="1:18" ht="48.75" customHeight="1">
      <c r="A478" s="60"/>
      <c r="B478" s="60"/>
      <c r="C478" s="60"/>
      <c r="R478" s="203"/>
    </row>
  </sheetData>
  <mergeCells count="43">
    <mergeCell ref="E42:I42"/>
    <mergeCell ref="C8:G8"/>
    <mergeCell ref="C13:G13"/>
    <mergeCell ref="C18:G18"/>
    <mergeCell ref="C23:G23"/>
    <mergeCell ref="C28:G28"/>
    <mergeCell ref="A30:P31"/>
    <mergeCell ref="A32:P32"/>
    <mergeCell ref="A33:P33"/>
    <mergeCell ref="A34:P34"/>
    <mergeCell ref="A35:P35"/>
    <mergeCell ref="A36:P36"/>
    <mergeCell ref="H13:I13"/>
    <mergeCell ref="H14:I14"/>
    <mergeCell ref="H15:I15"/>
    <mergeCell ref="H16:I16"/>
    <mergeCell ref="A1:P1"/>
    <mergeCell ref="A29:C29"/>
    <mergeCell ref="D29:I29"/>
    <mergeCell ref="J29:P29"/>
    <mergeCell ref="H3:I3"/>
    <mergeCell ref="H4:I4"/>
    <mergeCell ref="H5:I5"/>
    <mergeCell ref="H6:I6"/>
    <mergeCell ref="H7:I7"/>
    <mergeCell ref="H8:I8"/>
    <mergeCell ref="H9:I9"/>
    <mergeCell ref="H10:I10"/>
    <mergeCell ref="H11:I11"/>
    <mergeCell ref="H12:I12"/>
    <mergeCell ref="H27:I27"/>
    <mergeCell ref="H28:I28"/>
    <mergeCell ref="A2:P2"/>
    <mergeCell ref="H17:I17"/>
    <mergeCell ref="H18:I18"/>
    <mergeCell ref="H19:I19"/>
    <mergeCell ref="H24:I24"/>
    <mergeCell ref="H26:I26"/>
    <mergeCell ref="H20:I20"/>
    <mergeCell ref="H21:I21"/>
    <mergeCell ref="H22:I22"/>
    <mergeCell ref="H23:I23"/>
    <mergeCell ref="H25:I25"/>
  </mergeCells>
  <phoneticPr fontId="3" type="noConversion"/>
  <conditionalFormatting sqref="L30">
    <cfRule type="cellIs" dxfId="12" priority="2" stopIfTrue="1" operator="equal">
      <formula>"瓜"</formula>
    </cfRule>
  </conditionalFormatting>
  <conditionalFormatting sqref="L33">
    <cfRule type="cellIs" dxfId="11" priority="4" stopIfTrue="1" operator="equal">
      <formula>"瓜"</formula>
    </cfRule>
  </conditionalFormatting>
  <conditionalFormatting sqref="X4:X7">
    <cfRule type="cellIs" dxfId="10" priority="3" stopIfTrue="1" operator="equal">
      <formula>"瓜"</formula>
    </cfRule>
  </conditionalFormatting>
  <conditionalFormatting sqref="X12 X15 X19 X22 X24">
    <cfRule type="cellIs" dxfId="9" priority="5" stopIfTrue="1" operator="equal">
      <formula>"瓜"</formula>
    </cfRule>
  </conditionalFormatting>
  <conditionalFormatting sqref="L32">
    <cfRule type="cellIs" dxfId="8" priority="1" stopIfTrue="1" operator="equal">
      <formula>"瓜"</formula>
    </cfRule>
  </conditionalFormatting>
  <pageMargins left="0.23622047244094491" right="0.23622047244094491" top="0.19685039370078741" bottom="0.15748031496062992" header="0.31496062992125984" footer="0.31496062992125984"/>
  <pageSetup paperSize="9" scale="59" fitToHeight="0" orientation="portrait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767E-7F80-4A43-A9BF-C31760342972}">
  <sheetPr>
    <pageSetUpPr fitToPage="1"/>
  </sheetPr>
  <dimension ref="A1:R479"/>
  <sheetViews>
    <sheetView tabSelected="1" view="pageBreakPreview" zoomScale="60" zoomScaleNormal="50" workbookViewId="0">
      <selection activeCell="L15" sqref="L15"/>
    </sheetView>
  </sheetViews>
  <sheetFormatPr defaultRowHeight="48.75" customHeight="1"/>
  <cols>
    <col min="1" max="1" width="7.375" style="202" customWidth="1"/>
    <col min="2" max="2" width="5.375" style="202" customWidth="1"/>
    <col min="3" max="3" width="14.625" style="202" customWidth="1"/>
    <col min="4" max="4" width="15.625" style="207" customWidth="1"/>
    <col min="5" max="5" width="19.625" style="207" customWidth="1"/>
    <col min="6" max="6" width="15.625" style="202" customWidth="1"/>
    <col min="7" max="7" width="19.625" style="207" customWidth="1"/>
    <col min="8" max="9" width="7.625" style="202" customWidth="1"/>
    <col min="10" max="15" width="6.625" style="203" customWidth="1"/>
    <col min="16" max="16" width="9.5" style="203" customWidth="1"/>
    <col min="17" max="237" width="9" style="192"/>
    <col min="238" max="238" width="7.375" style="192" customWidth="1"/>
    <col min="239" max="239" width="5.375" style="192" customWidth="1"/>
    <col min="240" max="240" width="7.625" style="192" customWidth="1"/>
    <col min="241" max="241" width="19.625" style="192" customWidth="1"/>
    <col min="242" max="242" width="2.625" style="192" customWidth="1"/>
    <col min="243" max="245" width="12.625" style="192" customWidth="1"/>
    <col min="246" max="246" width="19.625" style="192" customWidth="1"/>
    <col min="247" max="247" width="2.625" style="192" customWidth="1"/>
    <col min="248" max="250" width="12.625" style="192" customWidth="1"/>
    <col min="251" max="255" width="2.625" style="192" customWidth="1"/>
    <col min="256" max="256" width="19.625" style="192" customWidth="1"/>
    <col min="257" max="257" width="2.625" style="192" customWidth="1"/>
    <col min="258" max="260" width="12.625" style="192" customWidth="1"/>
    <col min="261" max="262" width="15.625" style="192" customWidth="1"/>
    <col min="263" max="268" width="5.75" style="192" customWidth="1"/>
    <col min="269" max="269" width="7.125" style="192" customWidth="1"/>
    <col min="270" max="493" width="9" style="192"/>
    <col min="494" max="494" width="7.375" style="192" customWidth="1"/>
    <col min="495" max="495" width="5.375" style="192" customWidth="1"/>
    <col min="496" max="496" width="7.625" style="192" customWidth="1"/>
    <col min="497" max="497" width="19.625" style="192" customWidth="1"/>
    <col min="498" max="498" width="2.625" style="192" customWidth="1"/>
    <col min="499" max="501" width="12.625" style="192" customWidth="1"/>
    <col min="502" max="502" width="19.625" style="192" customWidth="1"/>
    <col min="503" max="503" width="2.625" style="192" customWidth="1"/>
    <col min="504" max="506" width="12.625" style="192" customWidth="1"/>
    <col min="507" max="511" width="2.625" style="192" customWidth="1"/>
    <col min="512" max="512" width="19.625" style="192" customWidth="1"/>
    <col min="513" max="513" width="2.625" style="192" customWidth="1"/>
    <col min="514" max="516" width="12.625" style="192" customWidth="1"/>
    <col min="517" max="518" width="15.625" style="192" customWidth="1"/>
    <col min="519" max="524" width="5.75" style="192" customWidth="1"/>
    <col min="525" max="525" width="7.125" style="192" customWidth="1"/>
    <col min="526" max="749" width="9" style="192"/>
    <col min="750" max="750" width="7.375" style="192" customWidth="1"/>
    <col min="751" max="751" width="5.375" style="192" customWidth="1"/>
    <col min="752" max="752" width="7.625" style="192" customWidth="1"/>
    <col min="753" max="753" width="19.625" style="192" customWidth="1"/>
    <col min="754" max="754" width="2.625" style="192" customWidth="1"/>
    <col min="755" max="757" width="12.625" style="192" customWidth="1"/>
    <col min="758" max="758" width="19.625" style="192" customWidth="1"/>
    <col min="759" max="759" width="2.625" style="192" customWidth="1"/>
    <col min="760" max="762" width="12.625" style="192" customWidth="1"/>
    <col min="763" max="767" width="2.625" style="192" customWidth="1"/>
    <col min="768" max="768" width="19.625" style="192" customWidth="1"/>
    <col min="769" max="769" width="2.625" style="192" customWidth="1"/>
    <col min="770" max="772" width="12.625" style="192" customWidth="1"/>
    <col min="773" max="774" width="15.625" style="192" customWidth="1"/>
    <col min="775" max="780" width="5.75" style="192" customWidth="1"/>
    <col min="781" max="781" width="7.125" style="192" customWidth="1"/>
    <col min="782" max="1005" width="9" style="192"/>
    <col min="1006" max="1006" width="7.375" style="192" customWidth="1"/>
    <col min="1007" max="1007" width="5.375" style="192" customWidth="1"/>
    <col min="1008" max="1008" width="7.625" style="192" customWidth="1"/>
    <col min="1009" max="1009" width="19.625" style="192" customWidth="1"/>
    <col min="1010" max="1010" width="2.625" style="192" customWidth="1"/>
    <col min="1011" max="1013" width="12.625" style="192" customWidth="1"/>
    <col min="1014" max="1014" width="19.625" style="192" customWidth="1"/>
    <col min="1015" max="1015" width="2.625" style="192" customWidth="1"/>
    <col min="1016" max="1018" width="12.625" style="192" customWidth="1"/>
    <col min="1019" max="1023" width="2.625" style="192" customWidth="1"/>
    <col min="1024" max="1024" width="19.625" style="192" customWidth="1"/>
    <col min="1025" max="1025" width="2.625" style="192" customWidth="1"/>
    <col min="1026" max="1028" width="12.625" style="192" customWidth="1"/>
    <col min="1029" max="1030" width="15.625" style="192" customWidth="1"/>
    <col min="1031" max="1036" width="5.75" style="192" customWidth="1"/>
    <col min="1037" max="1037" width="7.125" style="192" customWidth="1"/>
    <col min="1038" max="1261" width="9" style="192"/>
    <col min="1262" max="1262" width="7.375" style="192" customWidth="1"/>
    <col min="1263" max="1263" width="5.375" style="192" customWidth="1"/>
    <col min="1264" max="1264" width="7.625" style="192" customWidth="1"/>
    <col min="1265" max="1265" width="19.625" style="192" customWidth="1"/>
    <col min="1266" max="1266" width="2.625" style="192" customWidth="1"/>
    <col min="1267" max="1269" width="12.625" style="192" customWidth="1"/>
    <col min="1270" max="1270" width="19.625" style="192" customWidth="1"/>
    <col min="1271" max="1271" width="2.625" style="192" customWidth="1"/>
    <col min="1272" max="1274" width="12.625" style="192" customWidth="1"/>
    <col min="1275" max="1279" width="2.625" style="192" customWidth="1"/>
    <col min="1280" max="1280" width="19.625" style="192" customWidth="1"/>
    <col min="1281" max="1281" width="2.625" style="192" customWidth="1"/>
    <col min="1282" max="1284" width="12.625" style="192" customWidth="1"/>
    <col min="1285" max="1286" width="15.625" style="192" customWidth="1"/>
    <col min="1287" max="1292" width="5.75" style="192" customWidth="1"/>
    <col min="1293" max="1293" width="7.125" style="192" customWidth="1"/>
    <col min="1294" max="1517" width="9" style="192"/>
    <col min="1518" max="1518" width="7.375" style="192" customWidth="1"/>
    <col min="1519" max="1519" width="5.375" style="192" customWidth="1"/>
    <col min="1520" max="1520" width="7.625" style="192" customWidth="1"/>
    <col min="1521" max="1521" width="19.625" style="192" customWidth="1"/>
    <col min="1522" max="1522" width="2.625" style="192" customWidth="1"/>
    <col min="1523" max="1525" width="12.625" style="192" customWidth="1"/>
    <col min="1526" max="1526" width="19.625" style="192" customWidth="1"/>
    <col min="1527" max="1527" width="2.625" style="192" customWidth="1"/>
    <col min="1528" max="1530" width="12.625" style="192" customWidth="1"/>
    <col min="1531" max="1535" width="2.625" style="192" customWidth="1"/>
    <col min="1536" max="1536" width="19.625" style="192" customWidth="1"/>
    <col min="1537" max="1537" width="2.625" style="192" customWidth="1"/>
    <col min="1538" max="1540" width="12.625" style="192" customWidth="1"/>
    <col min="1541" max="1542" width="15.625" style="192" customWidth="1"/>
    <col min="1543" max="1548" width="5.75" style="192" customWidth="1"/>
    <col min="1549" max="1549" width="7.125" style="192" customWidth="1"/>
    <col min="1550" max="1773" width="9" style="192"/>
    <col min="1774" max="1774" width="7.375" style="192" customWidth="1"/>
    <col min="1775" max="1775" width="5.375" style="192" customWidth="1"/>
    <col min="1776" max="1776" width="7.625" style="192" customWidth="1"/>
    <col min="1777" max="1777" width="19.625" style="192" customWidth="1"/>
    <col min="1778" max="1778" width="2.625" style="192" customWidth="1"/>
    <col min="1779" max="1781" width="12.625" style="192" customWidth="1"/>
    <col min="1782" max="1782" width="19.625" style="192" customWidth="1"/>
    <col min="1783" max="1783" width="2.625" style="192" customWidth="1"/>
    <col min="1784" max="1786" width="12.625" style="192" customWidth="1"/>
    <col min="1787" max="1791" width="2.625" style="192" customWidth="1"/>
    <col min="1792" max="1792" width="19.625" style="192" customWidth="1"/>
    <col min="1793" max="1793" width="2.625" style="192" customWidth="1"/>
    <col min="1794" max="1796" width="12.625" style="192" customWidth="1"/>
    <col min="1797" max="1798" width="15.625" style="192" customWidth="1"/>
    <col min="1799" max="1804" width="5.75" style="192" customWidth="1"/>
    <col min="1805" max="1805" width="7.125" style="192" customWidth="1"/>
    <col min="1806" max="2029" width="9" style="192"/>
    <col min="2030" max="2030" width="7.375" style="192" customWidth="1"/>
    <col min="2031" max="2031" width="5.375" style="192" customWidth="1"/>
    <col min="2032" max="2032" width="7.625" style="192" customWidth="1"/>
    <col min="2033" max="2033" width="19.625" style="192" customWidth="1"/>
    <col min="2034" max="2034" width="2.625" style="192" customWidth="1"/>
    <col min="2035" max="2037" width="12.625" style="192" customWidth="1"/>
    <col min="2038" max="2038" width="19.625" style="192" customWidth="1"/>
    <col min="2039" max="2039" width="2.625" style="192" customWidth="1"/>
    <col min="2040" max="2042" width="12.625" style="192" customWidth="1"/>
    <col min="2043" max="2047" width="2.625" style="192" customWidth="1"/>
    <col min="2048" max="2048" width="19.625" style="192" customWidth="1"/>
    <col min="2049" max="2049" width="2.625" style="192" customWidth="1"/>
    <col min="2050" max="2052" width="12.625" style="192" customWidth="1"/>
    <col min="2053" max="2054" width="15.625" style="192" customWidth="1"/>
    <col min="2055" max="2060" width="5.75" style="192" customWidth="1"/>
    <col min="2061" max="2061" width="7.125" style="192" customWidth="1"/>
    <col min="2062" max="2285" width="9" style="192"/>
    <col min="2286" max="2286" width="7.375" style="192" customWidth="1"/>
    <col min="2287" max="2287" width="5.375" style="192" customWidth="1"/>
    <col min="2288" max="2288" width="7.625" style="192" customWidth="1"/>
    <col min="2289" max="2289" width="19.625" style="192" customWidth="1"/>
    <col min="2290" max="2290" width="2.625" style="192" customWidth="1"/>
    <col min="2291" max="2293" width="12.625" style="192" customWidth="1"/>
    <col min="2294" max="2294" width="19.625" style="192" customWidth="1"/>
    <col min="2295" max="2295" width="2.625" style="192" customWidth="1"/>
    <col min="2296" max="2298" width="12.625" style="192" customWidth="1"/>
    <col min="2299" max="2303" width="2.625" style="192" customWidth="1"/>
    <col min="2304" max="2304" width="19.625" style="192" customWidth="1"/>
    <col min="2305" max="2305" width="2.625" style="192" customWidth="1"/>
    <col min="2306" max="2308" width="12.625" style="192" customWidth="1"/>
    <col min="2309" max="2310" width="15.625" style="192" customWidth="1"/>
    <col min="2311" max="2316" width="5.75" style="192" customWidth="1"/>
    <col min="2317" max="2317" width="7.125" style="192" customWidth="1"/>
    <col min="2318" max="2541" width="9" style="192"/>
    <col min="2542" max="2542" width="7.375" style="192" customWidth="1"/>
    <col min="2543" max="2543" width="5.375" style="192" customWidth="1"/>
    <col min="2544" max="2544" width="7.625" style="192" customWidth="1"/>
    <col min="2545" max="2545" width="19.625" style="192" customWidth="1"/>
    <col min="2546" max="2546" width="2.625" style="192" customWidth="1"/>
    <col min="2547" max="2549" width="12.625" style="192" customWidth="1"/>
    <col min="2550" max="2550" width="19.625" style="192" customWidth="1"/>
    <col min="2551" max="2551" width="2.625" style="192" customWidth="1"/>
    <col min="2552" max="2554" width="12.625" style="192" customWidth="1"/>
    <col min="2555" max="2559" width="2.625" style="192" customWidth="1"/>
    <col min="2560" max="2560" width="19.625" style="192" customWidth="1"/>
    <col min="2561" max="2561" width="2.625" style="192" customWidth="1"/>
    <col min="2562" max="2564" width="12.625" style="192" customWidth="1"/>
    <col min="2565" max="2566" width="15.625" style="192" customWidth="1"/>
    <col min="2567" max="2572" width="5.75" style="192" customWidth="1"/>
    <col min="2573" max="2573" width="7.125" style="192" customWidth="1"/>
    <col min="2574" max="2797" width="9" style="192"/>
    <col min="2798" max="2798" width="7.375" style="192" customWidth="1"/>
    <col min="2799" max="2799" width="5.375" style="192" customWidth="1"/>
    <col min="2800" max="2800" width="7.625" style="192" customWidth="1"/>
    <col min="2801" max="2801" width="19.625" style="192" customWidth="1"/>
    <col min="2802" max="2802" width="2.625" style="192" customWidth="1"/>
    <col min="2803" max="2805" width="12.625" style="192" customWidth="1"/>
    <col min="2806" max="2806" width="19.625" style="192" customWidth="1"/>
    <col min="2807" max="2807" width="2.625" style="192" customWidth="1"/>
    <col min="2808" max="2810" width="12.625" style="192" customWidth="1"/>
    <col min="2811" max="2815" width="2.625" style="192" customWidth="1"/>
    <col min="2816" max="2816" width="19.625" style="192" customWidth="1"/>
    <col min="2817" max="2817" width="2.625" style="192" customWidth="1"/>
    <col min="2818" max="2820" width="12.625" style="192" customWidth="1"/>
    <col min="2821" max="2822" width="15.625" style="192" customWidth="1"/>
    <col min="2823" max="2828" width="5.75" style="192" customWidth="1"/>
    <col min="2829" max="2829" width="7.125" style="192" customWidth="1"/>
    <col min="2830" max="3053" width="9" style="192"/>
    <col min="3054" max="3054" width="7.375" style="192" customWidth="1"/>
    <col min="3055" max="3055" width="5.375" style="192" customWidth="1"/>
    <col min="3056" max="3056" width="7.625" style="192" customWidth="1"/>
    <col min="3057" max="3057" width="19.625" style="192" customWidth="1"/>
    <col min="3058" max="3058" width="2.625" style="192" customWidth="1"/>
    <col min="3059" max="3061" width="12.625" style="192" customWidth="1"/>
    <col min="3062" max="3062" width="19.625" style="192" customWidth="1"/>
    <col min="3063" max="3063" width="2.625" style="192" customWidth="1"/>
    <col min="3064" max="3066" width="12.625" style="192" customWidth="1"/>
    <col min="3067" max="3071" width="2.625" style="192" customWidth="1"/>
    <col min="3072" max="3072" width="19.625" style="192" customWidth="1"/>
    <col min="3073" max="3073" width="2.625" style="192" customWidth="1"/>
    <col min="3074" max="3076" width="12.625" style="192" customWidth="1"/>
    <col min="3077" max="3078" width="15.625" style="192" customWidth="1"/>
    <col min="3079" max="3084" width="5.75" style="192" customWidth="1"/>
    <col min="3085" max="3085" width="7.125" style="192" customWidth="1"/>
    <col min="3086" max="3309" width="9" style="192"/>
    <col min="3310" max="3310" width="7.375" style="192" customWidth="1"/>
    <col min="3311" max="3311" width="5.375" style="192" customWidth="1"/>
    <col min="3312" max="3312" width="7.625" style="192" customWidth="1"/>
    <col min="3313" max="3313" width="19.625" style="192" customWidth="1"/>
    <col min="3314" max="3314" width="2.625" style="192" customWidth="1"/>
    <col min="3315" max="3317" width="12.625" style="192" customWidth="1"/>
    <col min="3318" max="3318" width="19.625" style="192" customWidth="1"/>
    <col min="3319" max="3319" width="2.625" style="192" customWidth="1"/>
    <col min="3320" max="3322" width="12.625" style="192" customWidth="1"/>
    <col min="3323" max="3327" width="2.625" style="192" customWidth="1"/>
    <col min="3328" max="3328" width="19.625" style="192" customWidth="1"/>
    <col min="3329" max="3329" width="2.625" style="192" customWidth="1"/>
    <col min="3330" max="3332" width="12.625" style="192" customWidth="1"/>
    <col min="3333" max="3334" width="15.625" style="192" customWidth="1"/>
    <col min="3335" max="3340" width="5.75" style="192" customWidth="1"/>
    <col min="3341" max="3341" width="7.125" style="192" customWidth="1"/>
    <col min="3342" max="3565" width="9" style="192"/>
    <col min="3566" max="3566" width="7.375" style="192" customWidth="1"/>
    <col min="3567" max="3567" width="5.375" style="192" customWidth="1"/>
    <col min="3568" max="3568" width="7.625" style="192" customWidth="1"/>
    <col min="3569" max="3569" width="19.625" style="192" customWidth="1"/>
    <col min="3570" max="3570" width="2.625" style="192" customWidth="1"/>
    <col min="3571" max="3573" width="12.625" style="192" customWidth="1"/>
    <col min="3574" max="3574" width="19.625" style="192" customWidth="1"/>
    <col min="3575" max="3575" width="2.625" style="192" customWidth="1"/>
    <col min="3576" max="3578" width="12.625" style="192" customWidth="1"/>
    <col min="3579" max="3583" width="2.625" style="192" customWidth="1"/>
    <col min="3584" max="3584" width="19.625" style="192" customWidth="1"/>
    <col min="3585" max="3585" width="2.625" style="192" customWidth="1"/>
    <col min="3586" max="3588" width="12.625" style="192" customWidth="1"/>
    <col min="3589" max="3590" width="15.625" style="192" customWidth="1"/>
    <col min="3591" max="3596" width="5.75" style="192" customWidth="1"/>
    <col min="3597" max="3597" width="7.125" style="192" customWidth="1"/>
    <col min="3598" max="3821" width="9" style="192"/>
    <col min="3822" max="3822" width="7.375" style="192" customWidth="1"/>
    <col min="3823" max="3823" width="5.375" style="192" customWidth="1"/>
    <col min="3824" max="3824" width="7.625" style="192" customWidth="1"/>
    <col min="3825" max="3825" width="19.625" style="192" customWidth="1"/>
    <col min="3826" max="3826" width="2.625" style="192" customWidth="1"/>
    <col min="3827" max="3829" width="12.625" style="192" customWidth="1"/>
    <col min="3830" max="3830" width="19.625" style="192" customWidth="1"/>
    <col min="3831" max="3831" width="2.625" style="192" customWidth="1"/>
    <col min="3832" max="3834" width="12.625" style="192" customWidth="1"/>
    <col min="3835" max="3839" width="2.625" style="192" customWidth="1"/>
    <col min="3840" max="3840" width="19.625" style="192" customWidth="1"/>
    <col min="3841" max="3841" width="2.625" style="192" customWidth="1"/>
    <col min="3842" max="3844" width="12.625" style="192" customWidth="1"/>
    <col min="3845" max="3846" width="15.625" style="192" customWidth="1"/>
    <col min="3847" max="3852" width="5.75" style="192" customWidth="1"/>
    <col min="3853" max="3853" width="7.125" style="192" customWidth="1"/>
    <col min="3854" max="4077" width="9" style="192"/>
    <col min="4078" max="4078" width="7.375" style="192" customWidth="1"/>
    <col min="4079" max="4079" width="5.375" style="192" customWidth="1"/>
    <col min="4080" max="4080" width="7.625" style="192" customWidth="1"/>
    <col min="4081" max="4081" width="19.625" style="192" customWidth="1"/>
    <col min="4082" max="4082" width="2.625" style="192" customWidth="1"/>
    <col min="4083" max="4085" width="12.625" style="192" customWidth="1"/>
    <col min="4086" max="4086" width="19.625" style="192" customWidth="1"/>
    <col min="4087" max="4087" width="2.625" style="192" customWidth="1"/>
    <col min="4088" max="4090" width="12.625" style="192" customWidth="1"/>
    <col min="4091" max="4095" width="2.625" style="192" customWidth="1"/>
    <col min="4096" max="4096" width="19.625" style="192" customWidth="1"/>
    <col min="4097" max="4097" width="2.625" style="192" customWidth="1"/>
    <col min="4098" max="4100" width="12.625" style="192" customWidth="1"/>
    <col min="4101" max="4102" width="15.625" style="192" customWidth="1"/>
    <col min="4103" max="4108" width="5.75" style="192" customWidth="1"/>
    <col min="4109" max="4109" width="7.125" style="192" customWidth="1"/>
    <col min="4110" max="4333" width="9" style="192"/>
    <col min="4334" max="4334" width="7.375" style="192" customWidth="1"/>
    <col min="4335" max="4335" width="5.375" style="192" customWidth="1"/>
    <col min="4336" max="4336" width="7.625" style="192" customWidth="1"/>
    <col min="4337" max="4337" width="19.625" style="192" customWidth="1"/>
    <col min="4338" max="4338" width="2.625" style="192" customWidth="1"/>
    <col min="4339" max="4341" width="12.625" style="192" customWidth="1"/>
    <col min="4342" max="4342" width="19.625" style="192" customWidth="1"/>
    <col min="4343" max="4343" width="2.625" style="192" customWidth="1"/>
    <col min="4344" max="4346" width="12.625" style="192" customWidth="1"/>
    <col min="4347" max="4351" width="2.625" style="192" customWidth="1"/>
    <col min="4352" max="4352" width="19.625" style="192" customWidth="1"/>
    <col min="4353" max="4353" width="2.625" style="192" customWidth="1"/>
    <col min="4354" max="4356" width="12.625" style="192" customWidth="1"/>
    <col min="4357" max="4358" width="15.625" style="192" customWidth="1"/>
    <col min="4359" max="4364" width="5.75" style="192" customWidth="1"/>
    <col min="4365" max="4365" width="7.125" style="192" customWidth="1"/>
    <col min="4366" max="4589" width="9" style="192"/>
    <col min="4590" max="4590" width="7.375" style="192" customWidth="1"/>
    <col min="4591" max="4591" width="5.375" style="192" customWidth="1"/>
    <col min="4592" max="4592" width="7.625" style="192" customWidth="1"/>
    <col min="4593" max="4593" width="19.625" style="192" customWidth="1"/>
    <col min="4594" max="4594" width="2.625" style="192" customWidth="1"/>
    <col min="4595" max="4597" width="12.625" style="192" customWidth="1"/>
    <col min="4598" max="4598" width="19.625" style="192" customWidth="1"/>
    <col min="4599" max="4599" width="2.625" style="192" customWidth="1"/>
    <col min="4600" max="4602" width="12.625" style="192" customWidth="1"/>
    <col min="4603" max="4607" width="2.625" style="192" customWidth="1"/>
    <col min="4608" max="4608" width="19.625" style="192" customWidth="1"/>
    <col min="4609" max="4609" width="2.625" style="192" customWidth="1"/>
    <col min="4610" max="4612" width="12.625" style="192" customWidth="1"/>
    <col min="4613" max="4614" width="15.625" style="192" customWidth="1"/>
    <col min="4615" max="4620" width="5.75" style="192" customWidth="1"/>
    <col min="4621" max="4621" width="7.125" style="192" customWidth="1"/>
    <col min="4622" max="4845" width="9" style="192"/>
    <col min="4846" max="4846" width="7.375" style="192" customWidth="1"/>
    <col min="4847" max="4847" width="5.375" style="192" customWidth="1"/>
    <col min="4848" max="4848" width="7.625" style="192" customWidth="1"/>
    <col min="4849" max="4849" width="19.625" style="192" customWidth="1"/>
    <col min="4850" max="4850" width="2.625" style="192" customWidth="1"/>
    <col min="4851" max="4853" width="12.625" style="192" customWidth="1"/>
    <col min="4854" max="4854" width="19.625" style="192" customWidth="1"/>
    <col min="4855" max="4855" width="2.625" style="192" customWidth="1"/>
    <col min="4856" max="4858" width="12.625" style="192" customWidth="1"/>
    <col min="4859" max="4863" width="2.625" style="192" customWidth="1"/>
    <col min="4864" max="4864" width="19.625" style="192" customWidth="1"/>
    <col min="4865" max="4865" width="2.625" style="192" customWidth="1"/>
    <col min="4866" max="4868" width="12.625" style="192" customWidth="1"/>
    <col min="4869" max="4870" width="15.625" style="192" customWidth="1"/>
    <col min="4871" max="4876" width="5.75" style="192" customWidth="1"/>
    <col min="4877" max="4877" width="7.125" style="192" customWidth="1"/>
    <col min="4878" max="5101" width="9" style="192"/>
    <col min="5102" max="5102" width="7.375" style="192" customWidth="1"/>
    <col min="5103" max="5103" width="5.375" style="192" customWidth="1"/>
    <col min="5104" max="5104" width="7.625" style="192" customWidth="1"/>
    <col min="5105" max="5105" width="19.625" style="192" customWidth="1"/>
    <col min="5106" max="5106" width="2.625" style="192" customWidth="1"/>
    <col min="5107" max="5109" width="12.625" style="192" customWidth="1"/>
    <col min="5110" max="5110" width="19.625" style="192" customWidth="1"/>
    <col min="5111" max="5111" width="2.625" style="192" customWidth="1"/>
    <col min="5112" max="5114" width="12.625" style="192" customWidth="1"/>
    <col min="5115" max="5119" width="2.625" style="192" customWidth="1"/>
    <col min="5120" max="5120" width="19.625" style="192" customWidth="1"/>
    <col min="5121" max="5121" width="2.625" style="192" customWidth="1"/>
    <col min="5122" max="5124" width="12.625" style="192" customWidth="1"/>
    <col min="5125" max="5126" width="15.625" style="192" customWidth="1"/>
    <col min="5127" max="5132" width="5.75" style="192" customWidth="1"/>
    <col min="5133" max="5133" width="7.125" style="192" customWidth="1"/>
    <col min="5134" max="5357" width="9" style="192"/>
    <col min="5358" max="5358" width="7.375" style="192" customWidth="1"/>
    <col min="5359" max="5359" width="5.375" style="192" customWidth="1"/>
    <col min="5360" max="5360" width="7.625" style="192" customWidth="1"/>
    <col min="5361" max="5361" width="19.625" style="192" customWidth="1"/>
    <col min="5362" max="5362" width="2.625" style="192" customWidth="1"/>
    <col min="5363" max="5365" width="12.625" style="192" customWidth="1"/>
    <col min="5366" max="5366" width="19.625" style="192" customWidth="1"/>
    <col min="5367" max="5367" width="2.625" style="192" customWidth="1"/>
    <col min="5368" max="5370" width="12.625" style="192" customWidth="1"/>
    <col min="5371" max="5375" width="2.625" style="192" customWidth="1"/>
    <col min="5376" max="5376" width="19.625" style="192" customWidth="1"/>
    <col min="5377" max="5377" width="2.625" style="192" customWidth="1"/>
    <col min="5378" max="5380" width="12.625" style="192" customWidth="1"/>
    <col min="5381" max="5382" width="15.625" style="192" customWidth="1"/>
    <col min="5383" max="5388" width="5.75" style="192" customWidth="1"/>
    <col min="5389" max="5389" width="7.125" style="192" customWidth="1"/>
    <col min="5390" max="5613" width="9" style="192"/>
    <col min="5614" max="5614" width="7.375" style="192" customWidth="1"/>
    <col min="5615" max="5615" width="5.375" style="192" customWidth="1"/>
    <col min="5616" max="5616" width="7.625" style="192" customWidth="1"/>
    <col min="5617" max="5617" width="19.625" style="192" customWidth="1"/>
    <col min="5618" max="5618" width="2.625" style="192" customWidth="1"/>
    <col min="5619" max="5621" width="12.625" style="192" customWidth="1"/>
    <col min="5622" max="5622" width="19.625" style="192" customWidth="1"/>
    <col min="5623" max="5623" width="2.625" style="192" customWidth="1"/>
    <col min="5624" max="5626" width="12.625" style="192" customWidth="1"/>
    <col min="5627" max="5631" width="2.625" style="192" customWidth="1"/>
    <col min="5632" max="5632" width="19.625" style="192" customWidth="1"/>
    <col min="5633" max="5633" width="2.625" style="192" customWidth="1"/>
    <col min="5634" max="5636" width="12.625" style="192" customWidth="1"/>
    <col min="5637" max="5638" width="15.625" style="192" customWidth="1"/>
    <col min="5639" max="5644" width="5.75" style="192" customWidth="1"/>
    <col min="5645" max="5645" width="7.125" style="192" customWidth="1"/>
    <col min="5646" max="5869" width="9" style="192"/>
    <col min="5870" max="5870" width="7.375" style="192" customWidth="1"/>
    <col min="5871" max="5871" width="5.375" style="192" customWidth="1"/>
    <col min="5872" max="5872" width="7.625" style="192" customWidth="1"/>
    <col min="5873" max="5873" width="19.625" style="192" customWidth="1"/>
    <col min="5874" max="5874" width="2.625" style="192" customWidth="1"/>
    <col min="5875" max="5877" width="12.625" style="192" customWidth="1"/>
    <col min="5878" max="5878" width="19.625" style="192" customWidth="1"/>
    <col min="5879" max="5879" width="2.625" style="192" customWidth="1"/>
    <col min="5880" max="5882" width="12.625" style="192" customWidth="1"/>
    <col min="5883" max="5887" width="2.625" style="192" customWidth="1"/>
    <col min="5888" max="5888" width="19.625" style="192" customWidth="1"/>
    <col min="5889" max="5889" width="2.625" style="192" customWidth="1"/>
    <col min="5890" max="5892" width="12.625" style="192" customWidth="1"/>
    <col min="5893" max="5894" width="15.625" style="192" customWidth="1"/>
    <col min="5895" max="5900" width="5.75" style="192" customWidth="1"/>
    <col min="5901" max="5901" width="7.125" style="192" customWidth="1"/>
    <col min="5902" max="6125" width="9" style="192"/>
    <col min="6126" max="6126" width="7.375" style="192" customWidth="1"/>
    <col min="6127" max="6127" width="5.375" style="192" customWidth="1"/>
    <col min="6128" max="6128" width="7.625" style="192" customWidth="1"/>
    <col min="6129" max="6129" width="19.625" style="192" customWidth="1"/>
    <col min="6130" max="6130" width="2.625" style="192" customWidth="1"/>
    <col min="6131" max="6133" width="12.625" style="192" customWidth="1"/>
    <col min="6134" max="6134" width="19.625" style="192" customWidth="1"/>
    <col min="6135" max="6135" width="2.625" style="192" customWidth="1"/>
    <col min="6136" max="6138" width="12.625" style="192" customWidth="1"/>
    <col min="6139" max="6143" width="2.625" style="192" customWidth="1"/>
    <col min="6144" max="6144" width="19.625" style="192" customWidth="1"/>
    <col min="6145" max="6145" width="2.625" style="192" customWidth="1"/>
    <col min="6146" max="6148" width="12.625" style="192" customWidth="1"/>
    <col min="6149" max="6150" width="15.625" style="192" customWidth="1"/>
    <col min="6151" max="6156" width="5.75" style="192" customWidth="1"/>
    <col min="6157" max="6157" width="7.125" style="192" customWidth="1"/>
    <col min="6158" max="6381" width="9" style="192"/>
    <col min="6382" max="6382" width="7.375" style="192" customWidth="1"/>
    <col min="6383" max="6383" width="5.375" style="192" customWidth="1"/>
    <col min="6384" max="6384" width="7.625" style="192" customWidth="1"/>
    <col min="6385" max="6385" width="19.625" style="192" customWidth="1"/>
    <col min="6386" max="6386" width="2.625" style="192" customWidth="1"/>
    <col min="6387" max="6389" width="12.625" style="192" customWidth="1"/>
    <col min="6390" max="6390" width="19.625" style="192" customWidth="1"/>
    <col min="6391" max="6391" width="2.625" style="192" customWidth="1"/>
    <col min="6392" max="6394" width="12.625" style="192" customWidth="1"/>
    <col min="6395" max="6399" width="2.625" style="192" customWidth="1"/>
    <col min="6400" max="6400" width="19.625" style="192" customWidth="1"/>
    <col min="6401" max="6401" width="2.625" style="192" customWidth="1"/>
    <col min="6402" max="6404" width="12.625" style="192" customWidth="1"/>
    <col min="6405" max="6406" width="15.625" style="192" customWidth="1"/>
    <col min="6407" max="6412" width="5.75" style="192" customWidth="1"/>
    <col min="6413" max="6413" width="7.125" style="192" customWidth="1"/>
    <col min="6414" max="6637" width="9" style="192"/>
    <col min="6638" max="6638" width="7.375" style="192" customWidth="1"/>
    <col min="6639" max="6639" width="5.375" style="192" customWidth="1"/>
    <col min="6640" max="6640" width="7.625" style="192" customWidth="1"/>
    <col min="6641" max="6641" width="19.625" style="192" customWidth="1"/>
    <col min="6642" max="6642" width="2.625" style="192" customWidth="1"/>
    <col min="6643" max="6645" width="12.625" style="192" customWidth="1"/>
    <col min="6646" max="6646" width="19.625" style="192" customWidth="1"/>
    <col min="6647" max="6647" width="2.625" style="192" customWidth="1"/>
    <col min="6648" max="6650" width="12.625" style="192" customWidth="1"/>
    <col min="6651" max="6655" width="2.625" style="192" customWidth="1"/>
    <col min="6656" max="6656" width="19.625" style="192" customWidth="1"/>
    <col min="6657" max="6657" width="2.625" style="192" customWidth="1"/>
    <col min="6658" max="6660" width="12.625" style="192" customWidth="1"/>
    <col min="6661" max="6662" width="15.625" style="192" customWidth="1"/>
    <col min="6663" max="6668" width="5.75" style="192" customWidth="1"/>
    <col min="6669" max="6669" width="7.125" style="192" customWidth="1"/>
    <col min="6670" max="6893" width="9" style="192"/>
    <col min="6894" max="6894" width="7.375" style="192" customWidth="1"/>
    <col min="6895" max="6895" width="5.375" style="192" customWidth="1"/>
    <col min="6896" max="6896" width="7.625" style="192" customWidth="1"/>
    <col min="6897" max="6897" width="19.625" style="192" customWidth="1"/>
    <col min="6898" max="6898" width="2.625" style="192" customWidth="1"/>
    <col min="6899" max="6901" width="12.625" style="192" customWidth="1"/>
    <col min="6902" max="6902" width="19.625" style="192" customWidth="1"/>
    <col min="6903" max="6903" width="2.625" style="192" customWidth="1"/>
    <col min="6904" max="6906" width="12.625" style="192" customWidth="1"/>
    <col min="6907" max="6911" width="2.625" style="192" customWidth="1"/>
    <col min="6912" max="6912" width="19.625" style="192" customWidth="1"/>
    <col min="6913" max="6913" width="2.625" style="192" customWidth="1"/>
    <col min="6914" max="6916" width="12.625" style="192" customWidth="1"/>
    <col min="6917" max="6918" width="15.625" style="192" customWidth="1"/>
    <col min="6919" max="6924" width="5.75" style="192" customWidth="1"/>
    <col min="6925" max="6925" width="7.125" style="192" customWidth="1"/>
    <col min="6926" max="7149" width="9" style="192"/>
    <col min="7150" max="7150" width="7.375" style="192" customWidth="1"/>
    <col min="7151" max="7151" width="5.375" style="192" customWidth="1"/>
    <col min="7152" max="7152" width="7.625" style="192" customWidth="1"/>
    <col min="7153" max="7153" width="19.625" style="192" customWidth="1"/>
    <col min="7154" max="7154" width="2.625" style="192" customWidth="1"/>
    <col min="7155" max="7157" width="12.625" style="192" customWidth="1"/>
    <col min="7158" max="7158" width="19.625" style="192" customWidth="1"/>
    <col min="7159" max="7159" width="2.625" style="192" customWidth="1"/>
    <col min="7160" max="7162" width="12.625" style="192" customWidth="1"/>
    <col min="7163" max="7167" width="2.625" style="192" customWidth="1"/>
    <col min="7168" max="7168" width="19.625" style="192" customWidth="1"/>
    <col min="7169" max="7169" width="2.625" style="192" customWidth="1"/>
    <col min="7170" max="7172" width="12.625" style="192" customWidth="1"/>
    <col min="7173" max="7174" width="15.625" style="192" customWidth="1"/>
    <col min="7175" max="7180" width="5.75" style="192" customWidth="1"/>
    <col min="7181" max="7181" width="7.125" style="192" customWidth="1"/>
    <col min="7182" max="7405" width="9" style="192"/>
    <col min="7406" max="7406" width="7.375" style="192" customWidth="1"/>
    <col min="7407" max="7407" width="5.375" style="192" customWidth="1"/>
    <col min="7408" max="7408" width="7.625" style="192" customWidth="1"/>
    <col min="7409" max="7409" width="19.625" style="192" customWidth="1"/>
    <col min="7410" max="7410" width="2.625" style="192" customWidth="1"/>
    <col min="7411" max="7413" width="12.625" style="192" customWidth="1"/>
    <col min="7414" max="7414" width="19.625" style="192" customWidth="1"/>
    <col min="7415" max="7415" width="2.625" style="192" customWidth="1"/>
    <col min="7416" max="7418" width="12.625" style="192" customWidth="1"/>
    <col min="7419" max="7423" width="2.625" style="192" customWidth="1"/>
    <col min="7424" max="7424" width="19.625" style="192" customWidth="1"/>
    <col min="7425" max="7425" width="2.625" style="192" customWidth="1"/>
    <col min="7426" max="7428" width="12.625" style="192" customWidth="1"/>
    <col min="7429" max="7430" width="15.625" style="192" customWidth="1"/>
    <col min="7431" max="7436" width="5.75" style="192" customWidth="1"/>
    <col min="7437" max="7437" width="7.125" style="192" customWidth="1"/>
    <col min="7438" max="7661" width="9" style="192"/>
    <col min="7662" max="7662" width="7.375" style="192" customWidth="1"/>
    <col min="7663" max="7663" width="5.375" style="192" customWidth="1"/>
    <col min="7664" max="7664" width="7.625" style="192" customWidth="1"/>
    <col min="7665" max="7665" width="19.625" style="192" customWidth="1"/>
    <col min="7666" max="7666" width="2.625" style="192" customWidth="1"/>
    <col min="7667" max="7669" width="12.625" style="192" customWidth="1"/>
    <col min="7670" max="7670" width="19.625" style="192" customWidth="1"/>
    <col min="7671" max="7671" width="2.625" style="192" customWidth="1"/>
    <col min="7672" max="7674" width="12.625" style="192" customWidth="1"/>
    <col min="7675" max="7679" width="2.625" style="192" customWidth="1"/>
    <col min="7680" max="7680" width="19.625" style="192" customWidth="1"/>
    <col min="7681" max="7681" width="2.625" style="192" customWidth="1"/>
    <col min="7682" max="7684" width="12.625" style="192" customWidth="1"/>
    <col min="7685" max="7686" width="15.625" style="192" customWidth="1"/>
    <col min="7687" max="7692" width="5.75" style="192" customWidth="1"/>
    <col min="7693" max="7693" width="7.125" style="192" customWidth="1"/>
    <col min="7694" max="7917" width="9" style="192"/>
    <col min="7918" max="7918" width="7.375" style="192" customWidth="1"/>
    <col min="7919" max="7919" width="5.375" style="192" customWidth="1"/>
    <col min="7920" max="7920" width="7.625" style="192" customWidth="1"/>
    <col min="7921" max="7921" width="19.625" style="192" customWidth="1"/>
    <col min="7922" max="7922" width="2.625" style="192" customWidth="1"/>
    <col min="7923" max="7925" width="12.625" style="192" customWidth="1"/>
    <col min="7926" max="7926" width="19.625" style="192" customWidth="1"/>
    <col min="7927" max="7927" width="2.625" style="192" customWidth="1"/>
    <col min="7928" max="7930" width="12.625" style="192" customWidth="1"/>
    <col min="7931" max="7935" width="2.625" style="192" customWidth="1"/>
    <col min="7936" max="7936" width="19.625" style="192" customWidth="1"/>
    <col min="7937" max="7937" width="2.625" style="192" customWidth="1"/>
    <col min="7938" max="7940" width="12.625" style="192" customWidth="1"/>
    <col min="7941" max="7942" width="15.625" style="192" customWidth="1"/>
    <col min="7943" max="7948" width="5.75" style="192" customWidth="1"/>
    <col min="7949" max="7949" width="7.125" style="192" customWidth="1"/>
    <col min="7950" max="8173" width="9" style="192"/>
    <col min="8174" max="8174" width="7.375" style="192" customWidth="1"/>
    <col min="8175" max="8175" width="5.375" style="192" customWidth="1"/>
    <col min="8176" max="8176" width="7.625" style="192" customWidth="1"/>
    <col min="8177" max="8177" width="19.625" style="192" customWidth="1"/>
    <col min="8178" max="8178" width="2.625" style="192" customWidth="1"/>
    <col min="8179" max="8181" width="12.625" style="192" customWidth="1"/>
    <col min="8182" max="8182" width="19.625" style="192" customWidth="1"/>
    <col min="8183" max="8183" width="2.625" style="192" customWidth="1"/>
    <col min="8184" max="8186" width="12.625" style="192" customWidth="1"/>
    <col min="8187" max="8191" width="2.625" style="192" customWidth="1"/>
    <col min="8192" max="8192" width="19.625" style="192" customWidth="1"/>
    <col min="8193" max="8193" width="2.625" style="192" customWidth="1"/>
    <col min="8194" max="8196" width="12.625" style="192" customWidth="1"/>
    <col min="8197" max="8198" width="15.625" style="192" customWidth="1"/>
    <col min="8199" max="8204" width="5.75" style="192" customWidth="1"/>
    <col min="8205" max="8205" width="7.125" style="192" customWidth="1"/>
    <col min="8206" max="8429" width="9" style="192"/>
    <col min="8430" max="8430" width="7.375" style="192" customWidth="1"/>
    <col min="8431" max="8431" width="5.375" style="192" customWidth="1"/>
    <col min="8432" max="8432" width="7.625" style="192" customWidth="1"/>
    <col min="8433" max="8433" width="19.625" style="192" customWidth="1"/>
    <col min="8434" max="8434" width="2.625" style="192" customWidth="1"/>
    <col min="8435" max="8437" width="12.625" style="192" customWidth="1"/>
    <col min="8438" max="8438" width="19.625" style="192" customWidth="1"/>
    <col min="8439" max="8439" width="2.625" style="192" customWidth="1"/>
    <col min="8440" max="8442" width="12.625" style="192" customWidth="1"/>
    <col min="8443" max="8447" width="2.625" style="192" customWidth="1"/>
    <col min="8448" max="8448" width="19.625" style="192" customWidth="1"/>
    <col min="8449" max="8449" width="2.625" style="192" customWidth="1"/>
    <col min="8450" max="8452" width="12.625" style="192" customWidth="1"/>
    <col min="8453" max="8454" width="15.625" style="192" customWidth="1"/>
    <col min="8455" max="8460" width="5.75" style="192" customWidth="1"/>
    <col min="8461" max="8461" width="7.125" style="192" customWidth="1"/>
    <col min="8462" max="8685" width="9" style="192"/>
    <col min="8686" max="8686" width="7.375" style="192" customWidth="1"/>
    <col min="8687" max="8687" width="5.375" style="192" customWidth="1"/>
    <col min="8688" max="8688" width="7.625" style="192" customWidth="1"/>
    <col min="8689" max="8689" width="19.625" style="192" customWidth="1"/>
    <col min="8690" max="8690" width="2.625" style="192" customWidth="1"/>
    <col min="8691" max="8693" width="12.625" style="192" customWidth="1"/>
    <col min="8694" max="8694" width="19.625" style="192" customWidth="1"/>
    <col min="8695" max="8695" width="2.625" style="192" customWidth="1"/>
    <col min="8696" max="8698" width="12.625" style="192" customWidth="1"/>
    <col min="8699" max="8703" width="2.625" style="192" customWidth="1"/>
    <col min="8704" max="8704" width="19.625" style="192" customWidth="1"/>
    <col min="8705" max="8705" width="2.625" style="192" customWidth="1"/>
    <col min="8706" max="8708" width="12.625" style="192" customWidth="1"/>
    <col min="8709" max="8710" width="15.625" style="192" customWidth="1"/>
    <col min="8711" max="8716" width="5.75" style="192" customWidth="1"/>
    <col min="8717" max="8717" width="7.125" style="192" customWidth="1"/>
    <col min="8718" max="8941" width="9" style="192"/>
    <col min="8942" max="8942" width="7.375" style="192" customWidth="1"/>
    <col min="8943" max="8943" width="5.375" style="192" customWidth="1"/>
    <col min="8944" max="8944" width="7.625" style="192" customWidth="1"/>
    <col min="8945" max="8945" width="19.625" style="192" customWidth="1"/>
    <col min="8946" max="8946" width="2.625" style="192" customWidth="1"/>
    <col min="8947" max="8949" width="12.625" style="192" customWidth="1"/>
    <col min="8950" max="8950" width="19.625" style="192" customWidth="1"/>
    <col min="8951" max="8951" width="2.625" style="192" customWidth="1"/>
    <col min="8952" max="8954" width="12.625" style="192" customWidth="1"/>
    <col min="8955" max="8959" width="2.625" style="192" customWidth="1"/>
    <col min="8960" max="8960" width="19.625" style="192" customWidth="1"/>
    <col min="8961" max="8961" width="2.625" style="192" customWidth="1"/>
    <col min="8962" max="8964" width="12.625" style="192" customWidth="1"/>
    <col min="8965" max="8966" width="15.625" style="192" customWidth="1"/>
    <col min="8967" max="8972" width="5.75" style="192" customWidth="1"/>
    <col min="8973" max="8973" width="7.125" style="192" customWidth="1"/>
    <col min="8974" max="9197" width="9" style="192"/>
    <col min="9198" max="9198" width="7.375" style="192" customWidth="1"/>
    <col min="9199" max="9199" width="5.375" style="192" customWidth="1"/>
    <col min="9200" max="9200" width="7.625" style="192" customWidth="1"/>
    <col min="9201" max="9201" width="19.625" style="192" customWidth="1"/>
    <col min="9202" max="9202" width="2.625" style="192" customWidth="1"/>
    <col min="9203" max="9205" width="12.625" style="192" customWidth="1"/>
    <col min="9206" max="9206" width="19.625" style="192" customWidth="1"/>
    <col min="9207" max="9207" width="2.625" style="192" customWidth="1"/>
    <col min="9208" max="9210" width="12.625" style="192" customWidth="1"/>
    <col min="9211" max="9215" width="2.625" style="192" customWidth="1"/>
    <col min="9216" max="9216" width="19.625" style="192" customWidth="1"/>
    <col min="9217" max="9217" width="2.625" style="192" customWidth="1"/>
    <col min="9218" max="9220" width="12.625" style="192" customWidth="1"/>
    <col min="9221" max="9222" width="15.625" style="192" customWidth="1"/>
    <col min="9223" max="9228" width="5.75" style="192" customWidth="1"/>
    <col min="9229" max="9229" width="7.125" style="192" customWidth="1"/>
    <col min="9230" max="9453" width="9" style="192"/>
    <col min="9454" max="9454" width="7.375" style="192" customWidth="1"/>
    <col min="9455" max="9455" width="5.375" style="192" customWidth="1"/>
    <col min="9456" max="9456" width="7.625" style="192" customWidth="1"/>
    <col min="9457" max="9457" width="19.625" style="192" customWidth="1"/>
    <col min="9458" max="9458" width="2.625" style="192" customWidth="1"/>
    <col min="9459" max="9461" width="12.625" style="192" customWidth="1"/>
    <col min="9462" max="9462" width="19.625" style="192" customWidth="1"/>
    <col min="9463" max="9463" width="2.625" style="192" customWidth="1"/>
    <col min="9464" max="9466" width="12.625" style="192" customWidth="1"/>
    <col min="9467" max="9471" width="2.625" style="192" customWidth="1"/>
    <col min="9472" max="9472" width="19.625" style="192" customWidth="1"/>
    <col min="9473" max="9473" width="2.625" style="192" customWidth="1"/>
    <col min="9474" max="9476" width="12.625" style="192" customWidth="1"/>
    <col min="9477" max="9478" width="15.625" style="192" customWidth="1"/>
    <col min="9479" max="9484" width="5.75" style="192" customWidth="1"/>
    <col min="9485" max="9485" width="7.125" style="192" customWidth="1"/>
    <col min="9486" max="9709" width="9" style="192"/>
    <col min="9710" max="9710" width="7.375" style="192" customWidth="1"/>
    <col min="9711" max="9711" width="5.375" style="192" customWidth="1"/>
    <col min="9712" max="9712" width="7.625" style="192" customWidth="1"/>
    <col min="9713" max="9713" width="19.625" style="192" customWidth="1"/>
    <col min="9714" max="9714" width="2.625" style="192" customWidth="1"/>
    <col min="9715" max="9717" width="12.625" style="192" customWidth="1"/>
    <col min="9718" max="9718" width="19.625" style="192" customWidth="1"/>
    <col min="9719" max="9719" width="2.625" style="192" customWidth="1"/>
    <col min="9720" max="9722" width="12.625" style="192" customWidth="1"/>
    <col min="9723" max="9727" width="2.625" style="192" customWidth="1"/>
    <col min="9728" max="9728" width="19.625" style="192" customWidth="1"/>
    <col min="9729" max="9729" width="2.625" style="192" customWidth="1"/>
    <col min="9730" max="9732" width="12.625" style="192" customWidth="1"/>
    <col min="9733" max="9734" width="15.625" style="192" customWidth="1"/>
    <col min="9735" max="9740" width="5.75" style="192" customWidth="1"/>
    <col min="9741" max="9741" width="7.125" style="192" customWidth="1"/>
    <col min="9742" max="9965" width="9" style="192"/>
    <col min="9966" max="9966" width="7.375" style="192" customWidth="1"/>
    <col min="9967" max="9967" width="5.375" style="192" customWidth="1"/>
    <col min="9968" max="9968" width="7.625" style="192" customWidth="1"/>
    <col min="9969" max="9969" width="19.625" style="192" customWidth="1"/>
    <col min="9970" max="9970" width="2.625" style="192" customWidth="1"/>
    <col min="9971" max="9973" width="12.625" style="192" customWidth="1"/>
    <col min="9974" max="9974" width="19.625" style="192" customWidth="1"/>
    <col min="9975" max="9975" width="2.625" style="192" customWidth="1"/>
    <col min="9976" max="9978" width="12.625" style="192" customWidth="1"/>
    <col min="9979" max="9983" width="2.625" style="192" customWidth="1"/>
    <col min="9984" max="9984" width="19.625" style="192" customWidth="1"/>
    <col min="9985" max="9985" width="2.625" style="192" customWidth="1"/>
    <col min="9986" max="9988" width="12.625" style="192" customWidth="1"/>
    <col min="9989" max="9990" width="15.625" style="192" customWidth="1"/>
    <col min="9991" max="9996" width="5.75" style="192" customWidth="1"/>
    <col min="9997" max="9997" width="7.125" style="192" customWidth="1"/>
    <col min="9998" max="10221" width="9" style="192"/>
    <col min="10222" max="10222" width="7.375" style="192" customWidth="1"/>
    <col min="10223" max="10223" width="5.375" style="192" customWidth="1"/>
    <col min="10224" max="10224" width="7.625" style="192" customWidth="1"/>
    <col min="10225" max="10225" width="19.625" style="192" customWidth="1"/>
    <col min="10226" max="10226" width="2.625" style="192" customWidth="1"/>
    <col min="10227" max="10229" width="12.625" style="192" customWidth="1"/>
    <col min="10230" max="10230" width="19.625" style="192" customWidth="1"/>
    <col min="10231" max="10231" width="2.625" style="192" customWidth="1"/>
    <col min="10232" max="10234" width="12.625" style="192" customWidth="1"/>
    <col min="10235" max="10239" width="2.625" style="192" customWidth="1"/>
    <col min="10240" max="10240" width="19.625" style="192" customWidth="1"/>
    <col min="10241" max="10241" width="2.625" style="192" customWidth="1"/>
    <col min="10242" max="10244" width="12.625" style="192" customWidth="1"/>
    <col min="10245" max="10246" width="15.625" style="192" customWidth="1"/>
    <col min="10247" max="10252" width="5.75" style="192" customWidth="1"/>
    <col min="10253" max="10253" width="7.125" style="192" customWidth="1"/>
    <col min="10254" max="10477" width="9" style="192"/>
    <col min="10478" max="10478" width="7.375" style="192" customWidth="1"/>
    <col min="10479" max="10479" width="5.375" style="192" customWidth="1"/>
    <col min="10480" max="10480" width="7.625" style="192" customWidth="1"/>
    <col min="10481" max="10481" width="19.625" style="192" customWidth="1"/>
    <col min="10482" max="10482" width="2.625" style="192" customWidth="1"/>
    <col min="10483" max="10485" width="12.625" style="192" customWidth="1"/>
    <col min="10486" max="10486" width="19.625" style="192" customWidth="1"/>
    <col min="10487" max="10487" width="2.625" style="192" customWidth="1"/>
    <col min="10488" max="10490" width="12.625" style="192" customWidth="1"/>
    <col min="10491" max="10495" width="2.625" style="192" customWidth="1"/>
    <col min="10496" max="10496" width="19.625" style="192" customWidth="1"/>
    <col min="10497" max="10497" width="2.625" style="192" customWidth="1"/>
    <col min="10498" max="10500" width="12.625" style="192" customWidth="1"/>
    <col min="10501" max="10502" width="15.625" style="192" customWidth="1"/>
    <col min="10503" max="10508" width="5.75" style="192" customWidth="1"/>
    <col min="10509" max="10509" width="7.125" style="192" customWidth="1"/>
    <col min="10510" max="10733" width="9" style="192"/>
    <col min="10734" max="10734" width="7.375" style="192" customWidth="1"/>
    <col min="10735" max="10735" width="5.375" style="192" customWidth="1"/>
    <col min="10736" max="10736" width="7.625" style="192" customWidth="1"/>
    <col min="10737" max="10737" width="19.625" style="192" customWidth="1"/>
    <col min="10738" max="10738" width="2.625" style="192" customWidth="1"/>
    <col min="10739" max="10741" width="12.625" style="192" customWidth="1"/>
    <col min="10742" max="10742" width="19.625" style="192" customWidth="1"/>
    <col min="10743" max="10743" width="2.625" style="192" customWidth="1"/>
    <col min="10744" max="10746" width="12.625" style="192" customWidth="1"/>
    <col min="10747" max="10751" width="2.625" style="192" customWidth="1"/>
    <col min="10752" max="10752" width="19.625" style="192" customWidth="1"/>
    <col min="10753" max="10753" width="2.625" style="192" customWidth="1"/>
    <col min="10754" max="10756" width="12.625" style="192" customWidth="1"/>
    <col min="10757" max="10758" width="15.625" style="192" customWidth="1"/>
    <col min="10759" max="10764" width="5.75" style="192" customWidth="1"/>
    <col min="10765" max="10765" width="7.125" style="192" customWidth="1"/>
    <col min="10766" max="10989" width="9" style="192"/>
    <col min="10990" max="10990" width="7.375" style="192" customWidth="1"/>
    <col min="10991" max="10991" width="5.375" style="192" customWidth="1"/>
    <col min="10992" max="10992" width="7.625" style="192" customWidth="1"/>
    <col min="10993" max="10993" width="19.625" style="192" customWidth="1"/>
    <col min="10994" max="10994" width="2.625" style="192" customWidth="1"/>
    <col min="10995" max="10997" width="12.625" style="192" customWidth="1"/>
    <col min="10998" max="10998" width="19.625" style="192" customWidth="1"/>
    <col min="10999" max="10999" width="2.625" style="192" customWidth="1"/>
    <col min="11000" max="11002" width="12.625" style="192" customWidth="1"/>
    <col min="11003" max="11007" width="2.625" style="192" customWidth="1"/>
    <col min="11008" max="11008" width="19.625" style="192" customWidth="1"/>
    <col min="11009" max="11009" width="2.625" style="192" customWidth="1"/>
    <col min="11010" max="11012" width="12.625" style="192" customWidth="1"/>
    <col min="11013" max="11014" width="15.625" style="192" customWidth="1"/>
    <col min="11015" max="11020" width="5.75" style="192" customWidth="1"/>
    <col min="11021" max="11021" width="7.125" style="192" customWidth="1"/>
    <col min="11022" max="11245" width="9" style="192"/>
    <col min="11246" max="11246" width="7.375" style="192" customWidth="1"/>
    <col min="11247" max="11247" width="5.375" style="192" customWidth="1"/>
    <col min="11248" max="11248" width="7.625" style="192" customWidth="1"/>
    <col min="11249" max="11249" width="19.625" style="192" customWidth="1"/>
    <col min="11250" max="11250" width="2.625" style="192" customWidth="1"/>
    <col min="11251" max="11253" width="12.625" style="192" customWidth="1"/>
    <col min="11254" max="11254" width="19.625" style="192" customWidth="1"/>
    <col min="11255" max="11255" width="2.625" style="192" customWidth="1"/>
    <col min="11256" max="11258" width="12.625" style="192" customWidth="1"/>
    <col min="11259" max="11263" width="2.625" style="192" customWidth="1"/>
    <col min="11264" max="11264" width="19.625" style="192" customWidth="1"/>
    <col min="11265" max="11265" width="2.625" style="192" customWidth="1"/>
    <col min="11266" max="11268" width="12.625" style="192" customWidth="1"/>
    <col min="11269" max="11270" width="15.625" style="192" customWidth="1"/>
    <col min="11271" max="11276" width="5.75" style="192" customWidth="1"/>
    <col min="11277" max="11277" width="7.125" style="192" customWidth="1"/>
    <col min="11278" max="11501" width="9" style="192"/>
    <col min="11502" max="11502" width="7.375" style="192" customWidth="1"/>
    <col min="11503" max="11503" width="5.375" style="192" customWidth="1"/>
    <col min="11504" max="11504" width="7.625" style="192" customWidth="1"/>
    <col min="11505" max="11505" width="19.625" style="192" customWidth="1"/>
    <col min="11506" max="11506" width="2.625" style="192" customWidth="1"/>
    <col min="11507" max="11509" width="12.625" style="192" customWidth="1"/>
    <col min="11510" max="11510" width="19.625" style="192" customWidth="1"/>
    <col min="11511" max="11511" width="2.625" style="192" customWidth="1"/>
    <col min="11512" max="11514" width="12.625" style="192" customWidth="1"/>
    <col min="11515" max="11519" width="2.625" style="192" customWidth="1"/>
    <col min="11520" max="11520" width="19.625" style="192" customWidth="1"/>
    <col min="11521" max="11521" width="2.625" style="192" customWidth="1"/>
    <col min="11522" max="11524" width="12.625" style="192" customWidth="1"/>
    <col min="11525" max="11526" width="15.625" style="192" customWidth="1"/>
    <col min="11527" max="11532" width="5.75" style="192" customWidth="1"/>
    <col min="11533" max="11533" width="7.125" style="192" customWidth="1"/>
    <col min="11534" max="11757" width="9" style="192"/>
    <col min="11758" max="11758" width="7.375" style="192" customWidth="1"/>
    <col min="11759" max="11759" width="5.375" style="192" customWidth="1"/>
    <col min="11760" max="11760" width="7.625" style="192" customWidth="1"/>
    <col min="11761" max="11761" width="19.625" style="192" customWidth="1"/>
    <col min="11762" max="11762" width="2.625" style="192" customWidth="1"/>
    <col min="11763" max="11765" width="12.625" style="192" customWidth="1"/>
    <col min="11766" max="11766" width="19.625" style="192" customWidth="1"/>
    <col min="11767" max="11767" width="2.625" style="192" customWidth="1"/>
    <col min="11768" max="11770" width="12.625" style="192" customWidth="1"/>
    <col min="11771" max="11775" width="2.625" style="192" customWidth="1"/>
    <col min="11776" max="11776" width="19.625" style="192" customWidth="1"/>
    <col min="11777" max="11777" width="2.625" style="192" customWidth="1"/>
    <col min="11778" max="11780" width="12.625" style="192" customWidth="1"/>
    <col min="11781" max="11782" width="15.625" style="192" customWidth="1"/>
    <col min="11783" max="11788" width="5.75" style="192" customWidth="1"/>
    <col min="11789" max="11789" width="7.125" style="192" customWidth="1"/>
    <col min="11790" max="12013" width="9" style="192"/>
    <col min="12014" max="12014" width="7.375" style="192" customWidth="1"/>
    <col min="12015" max="12015" width="5.375" style="192" customWidth="1"/>
    <col min="12016" max="12016" width="7.625" style="192" customWidth="1"/>
    <col min="12017" max="12017" width="19.625" style="192" customWidth="1"/>
    <col min="12018" max="12018" width="2.625" style="192" customWidth="1"/>
    <col min="12019" max="12021" width="12.625" style="192" customWidth="1"/>
    <col min="12022" max="12022" width="19.625" style="192" customWidth="1"/>
    <col min="12023" max="12023" width="2.625" style="192" customWidth="1"/>
    <col min="12024" max="12026" width="12.625" style="192" customWidth="1"/>
    <col min="12027" max="12031" width="2.625" style="192" customWidth="1"/>
    <col min="12032" max="12032" width="19.625" style="192" customWidth="1"/>
    <col min="12033" max="12033" width="2.625" style="192" customWidth="1"/>
    <col min="12034" max="12036" width="12.625" style="192" customWidth="1"/>
    <col min="12037" max="12038" width="15.625" style="192" customWidth="1"/>
    <col min="12039" max="12044" width="5.75" style="192" customWidth="1"/>
    <col min="12045" max="12045" width="7.125" style="192" customWidth="1"/>
    <col min="12046" max="12269" width="9" style="192"/>
    <col min="12270" max="12270" width="7.375" style="192" customWidth="1"/>
    <col min="12271" max="12271" width="5.375" style="192" customWidth="1"/>
    <col min="12272" max="12272" width="7.625" style="192" customWidth="1"/>
    <col min="12273" max="12273" width="19.625" style="192" customWidth="1"/>
    <col min="12274" max="12274" width="2.625" style="192" customWidth="1"/>
    <col min="12275" max="12277" width="12.625" style="192" customWidth="1"/>
    <col min="12278" max="12278" width="19.625" style="192" customWidth="1"/>
    <col min="12279" max="12279" width="2.625" style="192" customWidth="1"/>
    <col min="12280" max="12282" width="12.625" style="192" customWidth="1"/>
    <col min="12283" max="12287" width="2.625" style="192" customWidth="1"/>
    <col min="12288" max="12288" width="19.625" style="192" customWidth="1"/>
    <col min="12289" max="12289" width="2.625" style="192" customWidth="1"/>
    <col min="12290" max="12292" width="12.625" style="192" customWidth="1"/>
    <col min="12293" max="12294" width="15.625" style="192" customWidth="1"/>
    <col min="12295" max="12300" width="5.75" style="192" customWidth="1"/>
    <col min="12301" max="12301" width="7.125" style="192" customWidth="1"/>
    <col min="12302" max="12525" width="9" style="192"/>
    <col min="12526" max="12526" width="7.375" style="192" customWidth="1"/>
    <col min="12527" max="12527" width="5.375" style="192" customWidth="1"/>
    <col min="12528" max="12528" width="7.625" style="192" customWidth="1"/>
    <col min="12529" max="12529" width="19.625" style="192" customWidth="1"/>
    <col min="12530" max="12530" width="2.625" style="192" customWidth="1"/>
    <col min="12531" max="12533" width="12.625" style="192" customWidth="1"/>
    <col min="12534" max="12534" width="19.625" style="192" customWidth="1"/>
    <col min="12535" max="12535" width="2.625" style="192" customWidth="1"/>
    <col min="12536" max="12538" width="12.625" style="192" customWidth="1"/>
    <col min="12539" max="12543" width="2.625" style="192" customWidth="1"/>
    <col min="12544" max="12544" width="19.625" style="192" customWidth="1"/>
    <col min="12545" max="12545" width="2.625" style="192" customWidth="1"/>
    <col min="12546" max="12548" width="12.625" style="192" customWidth="1"/>
    <col min="12549" max="12550" width="15.625" style="192" customWidth="1"/>
    <col min="12551" max="12556" width="5.75" style="192" customWidth="1"/>
    <col min="12557" max="12557" width="7.125" style="192" customWidth="1"/>
    <col min="12558" max="12781" width="9" style="192"/>
    <col min="12782" max="12782" width="7.375" style="192" customWidth="1"/>
    <col min="12783" max="12783" width="5.375" style="192" customWidth="1"/>
    <col min="12784" max="12784" width="7.625" style="192" customWidth="1"/>
    <col min="12785" max="12785" width="19.625" style="192" customWidth="1"/>
    <col min="12786" max="12786" width="2.625" style="192" customWidth="1"/>
    <col min="12787" max="12789" width="12.625" style="192" customWidth="1"/>
    <col min="12790" max="12790" width="19.625" style="192" customWidth="1"/>
    <col min="12791" max="12791" width="2.625" style="192" customWidth="1"/>
    <col min="12792" max="12794" width="12.625" style="192" customWidth="1"/>
    <col min="12795" max="12799" width="2.625" style="192" customWidth="1"/>
    <col min="12800" max="12800" width="19.625" style="192" customWidth="1"/>
    <col min="12801" max="12801" width="2.625" style="192" customWidth="1"/>
    <col min="12802" max="12804" width="12.625" style="192" customWidth="1"/>
    <col min="12805" max="12806" width="15.625" style="192" customWidth="1"/>
    <col min="12807" max="12812" width="5.75" style="192" customWidth="1"/>
    <col min="12813" max="12813" width="7.125" style="192" customWidth="1"/>
    <col min="12814" max="13037" width="9" style="192"/>
    <col min="13038" max="13038" width="7.375" style="192" customWidth="1"/>
    <col min="13039" max="13039" width="5.375" style="192" customWidth="1"/>
    <col min="13040" max="13040" width="7.625" style="192" customWidth="1"/>
    <col min="13041" max="13041" width="19.625" style="192" customWidth="1"/>
    <col min="13042" max="13042" width="2.625" style="192" customWidth="1"/>
    <col min="13043" max="13045" width="12.625" style="192" customWidth="1"/>
    <col min="13046" max="13046" width="19.625" style="192" customWidth="1"/>
    <col min="13047" max="13047" width="2.625" style="192" customWidth="1"/>
    <col min="13048" max="13050" width="12.625" style="192" customWidth="1"/>
    <col min="13051" max="13055" width="2.625" style="192" customWidth="1"/>
    <col min="13056" max="13056" width="19.625" style="192" customWidth="1"/>
    <col min="13057" max="13057" width="2.625" style="192" customWidth="1"/>
    <col min="13058" max="13060" width="12.625" style="192" customWidth="1"/>
    <col min="13061" max="13062" width="15.625" style="192" customWidth="1"/>
    <col min="13063" max="13068" width="5.75" style="192" customWidth="1"/>
    <col min="13069" max="13069" width="7.125" style="192" customWidth="1"/>
    <col min="13070" max="13293" width="9" style="192"/>
    <col min="13294" max="13294" width="7.375" style="192" customWidth="1"/>
    <col min="13295" max="13295" width="5.375" style="192" customWidth="1"/>
    <col min="13296" max="13296" width="7.625" style="192" customWidth="1"/>
    <col min="13297" max="13297" width="19.625" style="192" customWidth="1"/>
    <col min="13298" max="13298" width="2.625" style="192" customWidth="1"/>
    <col min="13299" max="13301" width="12.625" style="192" customWidth="1"/>
    <col min="13302" max="13302" width="19.625" style="192" customWidth="1"/>
    <col min="13303" max="13303" width="2.625" style="192" customWidth="1"/>
    <col min="13304" max="13306" width="12.625" style="192" customWidth="1"/>
    <col min="13307" max="13311" width="2.625" style="192" customWidth="1"/>
    <col min="13312" max="13312" width="19.625" style="192" customWidth="1"/>
    <col min="13313" max="13313" width="2.625" style="192" customWidth="1"/>
    <col min="13314" max="13316" width="12.625" style="192" customWidth="1"/>
    <col min="13317" max="13318" width="15.625" style="192" customWidth="1"/>
    <col min="13319" max="13324" width="5.75" style="192" customWidth="1"/>
    <col min="13325" max="13325" width="7.125" style="192" customWidth="1"/>
    <col min="13326" max="13549" width="9" style="192"/>
    <col min="13550" max="13550" width="7.375" style="192" customWidth="1"/>
    <col min="13551" max="13551" width="5.375" style="192" customWidth="1"/>
    <col min="13552" max="13552" width="7.625" style="192" customWidth="1"/>
    <col min="13553" max="13553" width="19.625" style="192" customWidth="1"/>
    <col min="13554" max="13554" width="2.625" style="192" customWidth="1"/>
    <col min="13555" max="13557" width="12.625" style="192" customWidth="1"/>
    <col min="13558" max="13558" width="19.625" style="192" customWidth="1"/>
    <col min="13559" max="13559" width="2.625" style="192" customWidth="1"/>
    <col min="13560" max="13562" width="12.625" style="192" customWidth="1"/>
    <col min="13563" max="13567" width="2.625" style="192" customWidth="1"/>
    <col min="13568" max="13568" width="19.625" style="192" customWidth="1"/>
    <col min="13569" max="13569" width="2.625" style="192" customWidth="1"/>
    <col min="13570" max="13572" width="12.625" style="192" customWidth="1"/>
    <col min="13573" max="13574" width="15.625" style="192" customWidth="1"/>
    <col min="13575" max="13580" width="5.75" style="192" customWidth="1"/>
    <col min="13581" max="13581" width="7.125" style="192" customWidth="1"/>
    <col min="13582" max="13805" width="9" style="192"/>
    <col min="13806" max="13806" width="7.375" style="192" customWidth="1"/>
    <col min="13807" max="13807" width="5.375" style="192" customWidth="1"/>
    <col min="13808" max="13808" width="7.625" style="192" customWidth="1"/>
    <col min="13809" max="13809" width="19.625" style="192" customWidth="1"/>
    <col min="13810" max="13810" width="2.625" style="192" customWidth="1"/>
    <col min="13811" max="13813" width="12.625" style="192" customWidth="1"/>
    <col min="13814" max="13814" width="19.625" style="192" customWidth="1"/>
    <col min="13815" max="13815" width="2.625" style="192" customWidth="1"/>
    <col min="13816" max="13818" width="12.625" style="192" customWidth="1"/>
    <col min="13819" max="13823" width="2.625" style="192" customWidth="1"/>
    <col min="13824" max="13824" width="19.625" style="192" customWidth="1"/>
    <col min="13825" max="13825" width="2.625" style="192" customWidth="1"/>
    <col min="13826" max="13828" width="12.625" style="192" customWidth="1"/>
    <col min="13829" max="13830" width="15.625" style="192" customWidth="1"/>
    <col min="13831" max="13836" width="5.75" style="192" customWidth="1"/>
    <col min="13837" max="13837" width="7.125" style="192" customWidth="1"/>
    <col min="13838" max="14061" width="9" style="192"/>
    <col min="14062" max="14062" width="7.375" style="192" customWidth="1"/>
    <col min="14063" max="14063" width="5.375" style="192" customWidth="1"/>
    <col min="14064" max="14064" width="7.625" style="192" customWidth="1"/>
    <col min="14065" max="14065" width="19.625" style="192" customWidth="1"/>
    <col min="14066" max="14066" width="2.625" style="192" customWidth="1"/>
    <col min="14067" max="14069" width="12.625" style="192" customWidth="1"/>
    <col min="14070" max="14070" width="19.625" style="192" customWidth="1"/>
    <col min="14071" max="14071" width="2.625" style="192" customWidth="1"/>
    <col min="14072" max="14074" width="12.625" style="192" customWidth="1"/>
    <col min="14075" max="14079" width="2.625" style="192" customWidth="1"/>
    <col min="14080" max="14080" width="19.625" style="192" customWidth="1"/>
    <col min="14081" max="14081" width="2.625" style="192" customWidth="1"/>
    <col min="14082" max="14084" width="12.625" style="192" customWidth="1"/>
    <col min="14085" max="14086" width="15.625" style="192" customWidth="1"/>
    <col min="14087" max="14092" width="5.75" style="192" customWidth="1"/>
    <col min="14093" max="14093" width="7.125" style="192" customWidth="1"/>
    <col min="14094" max="14317" width="9" style="192"/>
    <col min="14318" max="14318" width="7.375" style="192" customWidth="1"/>
    <col min="14319" max="14319" width="5.375" style="192" customWidth="1"/>
    <col min="14320" max="14320" width="7.625" style="192" customWidth="1"/>
    <col min="14321" max="14321" width="19.625" style="192" customWidth="1"/>
    <col min="14322" max="14322" width="2.625" style="192" customWidth="1"/>
    <col min="14323" max="14325" width="12.625" style="192" customWidth="1"/>
    <col min="14326" max="14326" width="19.625" style="192" customWidth="1"/>
    <col min="14327" max="14327" width="2.625" style="192" customWidth="1"/>
    <col min="14328" max="14330" width="12.625" style="192" customWidth="1"/>
    <col min="14331" max="14335" width="2.625" style="192" customWidth="1"/>
    <col min="14336" max="14336" width="19.625" style="192" customWidth="1"/>
    <col min="14337" max="14337" width="2.625" style="192" customWidth="1"/>
    <col min="14338" max="14340" width="12.625" style="192" customWidth="1"/>
    <col min="14341" max="14342" width="15.625" style="192" customWidth="1"/>
    <col min="14343" max="14348" width="5.75" style="192" customWidth="1"/>
    <col min="14349" max="14349" width="7.125" style="192" customWidth="1"/>
    <col min="14350" max="14573" width="9" style="192"/>
    <col min="14574" max="14574" width="7.375" style="192" customWidth="1"/>
    <col min="14575" max="14575" width="5.375" style="192" customWidth="1"/>
    <col min="14576" max="14576" width="7.625" style="192" customWidth="1"/>
    <col min="14577" max="14577" width="19.625" style="192" customWidth="1"/>
    <col min="14578" max="14578" width="2.625" style="192" customWidth="1"/>
    <col min="14579" max="14581" width="12.625" style="192" customWidth="1"/>
    <col min="14582" max="14582" width="19.625" style="192" customWidth="1"/>
    <col min="14583" max="14583" width="2.625" style="192" customWidth="1"/>
    <col min="14584" max="14586" width="12.625" style="192" customWidth="1"/>
    <col min="14587" max="14591" width="2.625" style="192" customWidth="1"/>
    <col min="14592" max="14592" width="19.625" style="192" customWidth="1"/>
    <col min="14593" max="14593" width="2.625" style="192" customWidth="1"/>
    <col min="14594" max="14596" width="12.625" style="192" customWidth="1"/>
    <col min="14597" max="14598" width="15.625" style="192" customWidth="1"/>
    <col min="14599" max="14604" width="5.75" style="192" customWidth="1"/>
    <col min="14605" max="14605" width="7.125" style="192" customWidth="1"/>
    <col min="14606" max="14829" width="9" style="192"/>
    <col min="14830" max="14830" width="7.375" style="192" customWidth="1"/>
    <col min="14831" max="14831" width="5.375" style="192" customWidth="1"/>
    <col min="14832" max="14832" width="7.625" style="192" customWidth="1"/>
    <col min="14833" max="14833" width="19.625" style="192" customWidth="1"/>
    <col min="14834" max="14834" width="2.625" style="192" customWidth="1"/>
    <col min="14835" max="14837" width="12.625" style="192" customWidth="1"/>
    <col min="14838" max="14838" width="19.625" style="192" customWidth="1"/>
    <col min="14839" max="14839" width="2.625" style="192" customWidth="1"/>
    <col min="14840" max="14842" width="12.625" style="192" customWidth="1"/>
    <col min="14843" max="14847" width="2.625" style="192" customWidth="1"/>
    <col min="14848" max="14848" width="19.625" style="192" customWidth="1"/>
    <col min="14849" max="14849" width="2.625" style="192" customWidth="1"/>
    <col min="14850" max="14852" width="12.625" style="192" customWidth="1"/>
    <col min="14853" max="14854" width="15.625" style="192" customWidth="1"/>
    <col min="14855" max="14860" width="5.75" style="192" customWidth="1"/>
    <col min="14861" max="14861" width="7.125" style="192" customWidth="1"/>
    <col min="14862" max="15085" width="9" style="192"/>
    <col min="15086" max="15086" width="7.375" style="192" customWidth="1"/>
    <col min="15087" max="15087" width="5.375" style="192" customWidth="1"/>
    <col min="15088" max="15088" width="7.625" style="192" customWidth="1"/>
    <col min="15089" max="15089" width="19.625" style="192" customWidth="1"/>
    <col min="15090" max="15090" width="2.625" style="192" customWidth="1"/>
    <col min="15091" max="15093" width="12.625" style="192" customWidth="1"/>
    <col min="15094" max="15094" width="19.625" style="192" customWidth="1"/>
    <col min="15095" max="15095" width="2.625" style="192" customWidth="1"/>
    <col min="15096" max="15098" width="12.625" style="192" customWidth="1"/>
    <col min="15099" max="15103" width="2.625" style="192" customWidth="1"/>
    <col min="15104" max="15104" width="19.625" style="192" customWidth="1"/>
    <col min="15105" max="15105" width="2.625" style="192" customWidth="1"/>
    <col min="15106" max="15108" width="12.625" style="192" customWidth="1"/>
    <col min="15109" max="15110" width="15.625" style="192" customWidth="1"/>
    <col min="15111" max="15116" width="5.75" style="192" customWidth="1"/>
    <col min="15117" max="15117" width="7.125" style="192" customWidth="1"/>
    <col min="15118" max="15341" width="9" style="192"/>
    <col min="15342" max="15342" width="7.375" style="192" customWidth="1"/>
    <col min="15343" max="15343" width="5.375" style="192" customWidth="1"/>
    <col min="15344" max="15344" width="7.625" style="192" customWidth="1"/>
    <col min="15345" max="15345" width="19.625" style="192" customWidth="1"/>
    <col min="15346" max="15346" width="2.625" style="192" customWidth="1"/>
    <col min="15347" max="15349" width="12.625" style="192" customWidth="1"/>
    <col min="15350" max="15350" width="19.625" style="192" customWidth="1"/>
    <col min="15351" max="15351" width="2.625" style="192" customWidth="1"/>
    <col min="15352" max="15354" width="12.625" style="192" customWidth="1"/>
    <col min="15355" max="15359" width="2.625" style="192" customWidth="1"/>
    <col min="15360" max="15360" width="19.625" style="192" customWidth="1"/>
    <col min="15361" max="15361" width="2.625" style="192" customWidth="1"/>
    <col min="15362" max="15364" width="12.625" style="192" customWidth="1"/>
    <col min="15365" max="15366" width="15.625" style="192" customWidth="1"/>
    <col min="15367" max="15372" width="5.75" style="192" customWidth="1"/>
    <col min="15373" max="15373" width="7.125" style="192" customWidth="1"/>
    <col min="15374" max="15597" width="9" style="192"/>
    <col min="15598" max="15598" width="7.375" style="192" customWidth="1"/>
    <col min="15599" max="15599" width="5.375" style="192" customWidth="1"/>
    <col min="15600" max="15600" width="7.625" style="192" customWidth="1"/>
    <col min="15601" max="15601" width="19.625" style="192" customWidth="1"/>
    <col min="15602" max="15602" width="2.625" style="192" customWidth="1"/>
    <col min="15603" max="15605" width="12.625" style="192" customWidth="1"/>
    <col min="15606" max="15606" width="19.625" style="192" customWidth="1"/>
    <col min="15607" max="15607" width="2.625" style="192" customWidth="1"/>
    <col min="15608" max="15610" width="12.625" style="192" customWidth="1"/>
    <col min="15611" max="15615" width="2.625" style="192" customWidth="1"/>
    <col min="15616" max="15616" width="19.625" style="192" customWidth="1"/>
    <col min="15617" max="15617" width="2.625" style="192" customWidth="1"/>
    <col min="15618" max="15620" width="12.625" style="192" customWidth="1"/>
    <col min="15621" max="15622" width="15.625" style="192" customWidth="1"/>
    <col min="15623" max="15628" width="5.75" style="192" customWidth="1"/>
    <col min="15629" max="15629" width="7.125" style="192" customWidth="1"/>
    <col min="15630" max="15853" width="9" style="192"/>
    <col min="15854" max="15854" width="7.375" style="192" customWidth="1"/>
    <col min="15855" max="15855" width="5.375" style="192" customWidth="1"/>
    <col min="15856" max="15856" width="7.625" style="192" customWidth="1"/>
    <col min="15857" max="15857" width="19.625" style="192" customWidth="1"/>
    <col min="15858" max="15858" width="2.625" style="192" customWidth="1"/>
    <col min="15859" max="15861" width="12.625" style="192" customWidth="1"/>
    <col min="15862" max="15862" width="19.625" style="192" customWidth="1"/>
    <col min="15863" max="15863" width="2.625" style="192" customWidth="1"/>
    <col min="15864" max="15866" width="12.625" style="192" customWidth="1"/>
    <col min="15867" max="15871" width="2.625" style="192" customWidth="1"/>
    <col min="15872" max="15872" width="19.625" style="192" customWidth="1"/>
    <col min="15873" max="15873" width="2.625" style="192" customWidth="1"/>
    <col min="15874" max="15876" width="12.625" style="192" customWidth="1"/>
    <col min="15877" max="15878" width="15.625" style="192" customWidth="1"/>
    <col min="15879" max="15884" width="5.75" style="192" customWidth="1"/>
    <col min="15885" max="15885" width="7.125" style="192" customWidth="1"/>
    <col min="15886" max="16109" width="9" style="192"/>
    <col min="16110" max="16110" width="7.375" style="192" customWidth="1"/>
    <col min="16111" max="16111" width="5.375" style="192" customWidth="1"/>
    <col min="16112" max="16112" width="7.625" style="192" customWidth="1"/>
    <col min="16113" max="16113" width="19.625" style="192" customWidth="1"/>
    <col min="16114" max="16114" width="2.625" style="192" customWidth="1"/>
    <col min="16115" max="16117" width="12.625" style="192" customWidth="1"/>
    <col min="16118" max="16118" width="19.625" style="192" customWidth="1"/>
    <col min="16119" max="16119" width="2.625" style="192" customWidth="1"/>
    <col min="16120" max="16122" width="12.625" style="192" customWidth="1"/>
    <col min="16123" max="16127" width="2.625" style="192" customWidth="1"/>
    <col min="16128" max="16128" width="19.625" style="192" customWidth="1"/>
    <col min="16129" max="16129" width="2.625" style="192" customWidth="1"/>
    <col min="16130" max="16132" width="12.625" style="192" customWidth="1"/>
    <col min="16133" max="16134" width="15.625" style="192" customWidth="1"/>
    <col min="16135" max="16140" width="5.75" style="192" customWidth="1"/>
    <col min="16141" max="16141" width="7.125" style="192" customWidth="1"/>
    <col min="16142" max="16384" width="9" style="192"/>
  </cols>
  <sheetData>
    <row r="1" spans="1:18" s="191" customFormat="1" ht="39" customHeight="1">
      <c r="A1" s="338" t="s">
        <v>583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40"/>
    </row>
    <row r="2" spans="1:18" s="191" customFormat="1" ht="39" customHeight="1" thickBot="1">
      <c r="A2" s="337" t="s">
        <v>585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41"/>
    </row>
    <row r="3" spans="1:18" ht="75" customHeight="1">
      <c r="A3" s="323" t="s">
        <v>107</v>
      </c>
      <c r="B3" s="324" t="s">
        <v>4</v>
      </c>
      <c r="C3" s="325" t="s">
        <v>5</v>
      </c>
      <c r="D3" s="326" t="s">
        <v>554</v>
      </c>
      <c r="E3" s="326" t="s">
        <v>555</v>
      </c>
      <c r="F3" s="327" t="s">
        <v>556</v>
      </c>
      <c r="G3" s="326" t="s">
        <v>557</v>
      </c>
      <c r="H3" s="328" t="s">
        <v>10</v>
      </c>
      <c r="I3" s="329"/>
      <c r="J3" s="330" t="s">
        <v>11</v>
      </c>
      <c r="K3" s="331" t="s">
        <v>12</v>
      </c>
      <c r="L3" s="330" t="s">
        <v>13</v>
      </c>
      <c r="M3" s="330" t="s">
        <v>14</v>
      </c>
      <c r="N3" s="330" t="s">
        <v>15</v>
      </c>
      <c r="O3" s="330" t="s">
        <v>16</v>
      </c>
      <c r="P3" s="332" t="s">
        <v>17</v>
      </c>
    </row>
    <row r="4" spans="1:18" ht="43.5" hidden="1" customHeight="1">
      <c r="A4" s="193">
        <f>'葷食菜單(簡表)'!A4</f>
        <v>45348</v>
      </c>
      <c r="B4" s="194" t="s">
        <v>18</v>
      </c>
      <c r="C4" s="25" t="str">
        <f>'素食菜單(明細)'!C4</f>
        <v>芝麻飯</v>
      </c>
      <c r="D4" s="208">
        <f>'素食菜單(明細)'!D4</f>
        <v>0</v>
      </c>
      <c r="E4" s="208">
        <f>'素食菜單(明細)'!K4</f>
        <v>0</v>
      </c>
      <c r="F4" s="208" t="str">
        <f>'素食菜單(明細)'!Q4</f>
        <v>有機應青</v>
      </c>
      <c r="G4" s="196">
        <f>'素食菜單(明細)'!R4</f>
        <v>0</v>
      </c>
      <c r="H4" s="226" t="s">
        <v>10</v>
      </c>
      <c r="I4" s="227"/>
      <c r="J4" s="54">
        <f>'素食菜單(明細)'!Z4</f>
        <v>0</v>
      </c>
      <c r="K4" s="54">
        <f>'素食菜單(明細)'!AA4</f>
        <v>0</v>
      </c>
      <c r="L4" s="54">
        <f>'素食菜單(明細)'!AB4</f>
        <v>0</v>
      </c>
      <c r="M4" s="54">
        <f>'素食菜單(明細)'!AC4</f>
        <v>0</v>
      </c>
      <c r="N4" s="54">
        <f>'素食菜單(明細)'!AD4</f>
        <v>0</v>
      </c>
      <c r="O4" s="54">
        <f>'素食菜單(明細)'!AE4</f>
        <v>0</v>
      </c>
      <c r="P4" s="56">
        <f t="shared" ref="P4:P30" si="0">J4*70+K4*75+L4*25+M4*45+N4*60+O4*150</f>
        <v>0</v>
      </c>
      <c r="R4" s="197"/>
    </row>
    <row r="5" spans="1:18" ht="43.5" hidden="1" customHeight="1">
      <c r="A5" s="193">
        <f>'葷食菜單(簡表)'!A5</f>
        <v>45349</v>
      </c>
      <c r="B5" s="194" t="s">
        <v>21</v>
      </c>
      <c r="C5" s="25" t="str">
        <f>'素食菜單(明細)'!C5</f>
        <v>糙米飯</v>
      </c>
      <c r="D5" s="208">
        <f>'素食菜單(明細)'!D5</f>
        <v>0</v>
      </c>
      <c r="E5" s="208">
        <f>'素食菜單(明細)'!K5</f>
        <v>0</v>
      </c>
      <c r="F5" s="208" t="str">
        <f>'素食菜單(明細)'!Q5</f>
        <v>應青</v>
      </c>
      <c r="G5" s="196">
        <f>'素食菜單(明細)'!R5</f>
        <v>0</v>
      </c>
      <c r="H5" s="224" t="s">
        <v>10</v>
      </c>
      <c r="I5" s="225"/>
      <c r="J5" s="54">
        <f>'素食菜單(明細)'!Z5</f>
        <v>0</v>
      </c>
      <c r="K5" s="54">
        <f>'素食菜單(明細)'!AA5</f>
        <v>0</v>
      </c>
      <c r="L5" s="54">
        <f>'素食菜單(明細)'!AB5</f>
        <v>0</v>
      </c>
      <c r="M5" s="54">
        <f>'素食菜單(明細)'!AC5</f>
        <v>0</v>
      </c>
      <c r="N5" s="54">
        <f>'素食菜單(明細)'!AD5</f>
        <v>0</v>
      </c>
      <c r="O5" s="54">
        <f>'素食菜單(明細)'!AE5</f>
        <v>0</v>
      </c>
      <c r="P5" s="56">
        <f t="shared" si="0"/>
        <v>0</v>
      </c>
      <c r="R5" s="197"/>
    </row>
    <row r="6" spans="1:18" ht="43.5" hidden="1" customHeight="1">
      <c r="A6" s="193">
        <f>'葷食菜單(簡表)'!A6</f>
        <v>45350</v>
      </c>
      <c r="B6" s="194" t="s">
        <v>24</v>
      </c>
      <c r="C6" s="25">
        <f>'素食菜單(明細)'!C6</f>
        <v>0</v>
      </c>
      <c r="D6" s="208">
        <f>'素食菜單(明細)'!D6</f>
        <v>0</v>
      </c>
      <c r="E6" s="208">
        <f>'素食菜單(明細)'!K6</f>
        <v>0</v>
      </c>
      <c r="F6" s="208">
        <f>'素食菜單(明細)'!Q6</f>
        <v>0</v>
      </c>
      <c r="G6" s="196">
        <f>'素食菜單(明細)'!R6</f>
        <v>0</v>
      </c>
      <c r="H6" s="224" t="s">
        <v>10</v>
      </c>
      <c r="I6" s="225"/>
      <c r="J6" s="54">
        <f>'素食菜單(明細)'!Z6</f>
        <v>4</v>
      </c>
      <c r="K6" s="54">
        <f>'素食菜單(明細)'!AA6</f>
        <v>1.7</v>
      </c>
      <c r="L6" s="54">
        <f>'素食菜單(明細)'!AB6</f>
        <v>1.5</v>
      </c>
      <c r="M6" s="54">
        <f>'素食菜單(明細)'!AC6</f>
        <v>2.8</v>
      </c>
      <c r="N6" s="54">
        <f>'素食菜單(明細)'!AD6</f>
        <v>0</v>
      </c>
      <c r="O6" s="54">
        <f>'素食菜單(明細)'!AE6</f>
        <v>0</v>
      </c>
      <c r="P6" s="56">
        <f t="shared" si="0"/>
        <v>571</v>
      </c>
      <c r="R6" s="197"/>
    </row>
    <row r="7" spans="1:18" ht="43.5" hidden="1" customHeight="1">
      <c r="A7" s="193">
        <f>'葷食菜單(簡表)'!A7</f>
        <v>45351</v>
      </c>
      <c r="B7" s="194" t="s">
        <v>26</v>
      </c>
      <c r="C7" s="25">
        <f>'素食菜單(明細)'!C7</f>
        <v>0</v>
      </c>
      <c r="D7" s="208">
        <f>'素食菜單(明細)'!D7</f>
        <v>0</v>
      </c>
      <c r="E7" s="208">
        <f>'素食菜單(明細)'!K7</f>
        <v>0</v>
      </c>
      <c r="F7" s="208">
        <f>'素食菜單(明細)'!Q7</f>
        <v>0</v>
      </c>
      <c r="G7" s="196">
        <f>'素食菜單(明細)'!R7</f>
        <v>0</v>
      </c>
      <c r="H7" s="228" t="s">
        <v>10</v>
      </c>
      <c r="I7" s="229"/>
      <c r="J7" s="54">
        <f>'素食菜單(明細)'!Z7</f>
        <v>3.8</v>
      </c>
      <c r="K7" s="54">
        <f>'素食菜單(明細)'!AA7</f>
        <v>1.8</v>
      </c>
      <c r="L7" s="54">
        <f>'素食菜單(明細)'!AB7</f>
        <v>1</v>
      </c>
      <c r="M7" s="54">
        <f>'素食菜單(明細)'!AC7</f>
        <v>3</v>
      </c>
      <c r="N7" s="54">
        <f>'素食菜單(明細)'!AD7</f>
        <v>0</v>
      </c>
      <c r="O7" s="54">
        <f>'素食菜單(明細)'!AE7</f>
        <v>0</v>
      </c>
      <c r="P7" s="56">
        <f t="shared" si="0"/>
        <v>561</v>
      </c>
      <c r="R7" s="197"/>
    </row>
    <row r="8" spans="1:18" ht="50.1" customHeight="1">
      <c r="A8" s="193">
        <f>'葷食菜單(簡表)'!A8</f>
        <v>45352</v>
      </c>
      <c r="B8" s="194" t="s">
        <v>28</v>
      </c>
      <c r="C8" s="234" t="s">
        <v>573</v>
      </c>
      <c r="D8" s="235"/>
      <c r="E8" s="235"/>
      <c r="F8" s="235"/>
      <c r="G8" s="236"/>
      <c r="H8" s="230"/>
      <c r="I8" s="231"/>
      <c r="J8" s="333">
        <f>'素食菜單(明細)'!Z8</f>
        <v>2.8</v>
      </c>
      <c r="K8" s="333">
        <f>'素食菜單(明細)'!AA8</f>
        <v>1.5</v>
      </c>
      <c r="L8" s="333">
        <f>'素食菜單(明細)'!AB8</f>
        <v>0.7</v>
      </c>
      <c r="M8" s="333">
        <f>'素食菜單(明細)'!AC8</f>
        <v>2.6</v>
      </c>
      <c r="N8" s="333">
        <f>'素食菜單(明細)'!AD8</f>
        <v>0</v>
      </c>
      <c r="O8" s="333">
        <f>'素食菜單(明細)'!AE8</f>
        <v>0</v>
      </c>
      <c r="P8" s="56">
        <f t="shared" si="0"/>
        <v>443</v>
      </c>
      <c r="R8" s="197"/>
    </row>
    <row r="9" spans="1:18" ht="50.1" customHeight="1">
      <c r="A9" s="193">
        <f>'葷食菜單(簡表)'!A9</f>
        <v>45355</v>
      </c>
      <c r="B9" s="194" t="s">
        <v>18</v>
      </c>
      <c r="C9" s="342" t="str">
        <f>'素食菜單(明細)'!C9</f>
        <v>*芝麻飯</v>
      </c>
      <c r="D9" s="208" t="str">
        <f>'素食菜單(明細)'!D9</f>
        <v>蘿蔔燒麵腸</v>
      </c>
      <c r="E9" s="208" t="str">
        <f>'素食菜單(明細)'!K9</f>
        <v>紹子豆腐</v>
      </c>
      <c r="F9" s="208" t="str">
        <f>'素食菜單(明細)'!Q9</f>
        <v>有機應青</v>
      </c>
      <c r="G9" s="196" t="str">
        <f>'素食菜單(明細)'!R9</f>
        <v>鮮瓜素雞湯</v>
      </c>
      <c r="H9" s="334" t="s">
        <v>33</v>
      </c>
      <c r="I9" s="335"/>
      <c r="J9" s="333">
        <f>'素食菜單(明細)'!Z9</f>
        <v>3.2</v>
      </c>
      <c r="K9" s="333">
        <f>'素食菜單(明細)'!AA9</f>
        <v>2.5</v>
      </c>
      <c r="L9" s="333">
        <f>'素食菜單(明細)'!AB9</f>
        <v>1.4</v>
      </c>
      <c r="M9" s="333">
        <f>'素食菜單(明細)'!AC9</f>
        <v>2.2999999999999998</v>
      </c>
      <c r="N9" s="333">
        <f>'素食菜單(明細)'!AD9</f>
        <v>0</v>
      </c>
      <c r="O9" s="333">
        <f>'素食菜單(明細)'!AE9</f>
        <v>1</v>
      </c>
      <c r="P9" s="56">
        <f t="shared" si="0"/>
        <v>700</v>
      </c>
      <c r="R9" s="197"/>
    </row>
    <row r="10" spans="1:18" ht="50.1" customHeight="1">
      <c r="A10" s="193">
        <f>'葷食菜單(簡表)'!A10</f>
        <v>45356</v>
      </c>
      <c r="B10" s="194" t="s">
        <v>21</v>
      </c>
      <c r="C10" s="342" t="str">
        <f>'素食菜單(明細)'!C10</f>
        <v>糙米飯</v>
      </c>
      <c r="D10" s="208" t="str">
        <f>'素食菜單(明細)'!D10</f>
        <v>客家酸菜素肚</v>
      </c>
      <c r="E10" s="208" t="str">
        <f>'素食菜單(明細)'!K10</f>
        <v>鮮瓜麵輪</v>
      </c>
      <c r="F10" s="208" t="str">
        <f>'素食菜單(明細)'!Q10</f>
        <v>應青</v>
      </c>
      <c r="G10" s="196" t="str">
        <f>'素食菜單(明細)'!R10</f>
        <v>番茄玉米蛋花湯</v>
      </c>
      <c r="H10" s="210"/>
      <c r="I10" s="211"/>
      <c r="J10" s="333">
        <f>'素食菜單(明細)'!Z10</f>
        <v>3.4</v>
      </c>
      <c r="K10" s="333">
        <f>'素食菜單(明細)'!AA10</f>
        <v>2.2999999999999998</v>
      </c>
      <c r="L10" s="333">
        <f>'素食菜單(明細)'!AB10</f>
        <v>1.5</v>
      </c>
      <c r="M10" s="333">
        <f>'素食菜單(明細)'!AC10</f>
        <v>2.4</v>
      </c>
      <c r="N10" s="333">
        <f>'素食菜單(明細)'!AD10</f>
        <v>0</v>
      </c>
      <c r="O10" s="333">
        <v>0</v>
      </c>
      <c r="P10" s="56">
        <f t="shared" si="0"/>
        <v>556</v>
      </c>
      <c r="R10" s="197"/>
    </row>
    <row r="11" spans="1:18" ht="50.1" customHeight="1">
      <c r="A11" s="193">
        <f>'葷食菜單(簡表)'!A11</f>
        <v>45357</v>
      </c>
      <c r="B11" s="194" t="s">
        <v>24</v>
      </c>
      <c r="C11" s="342" t="str">
        <f>'素食菜單(明細)'!C11</f>
        <v>五穀飯</v>
      </c>
      <c r="D11" s="208" t="str">
        <f>'素食菜單(明細)'!D11</f>
        <v>咖哩油腐</v>
      </c>
      <c r="E11" s="208" t="str">
        <f>'素食菜單(明細)'!K11</f>
        <v>★奶香玉米粒</v>
      </c>
      <c r="F11" s="208" t="str">
        <f>'素食菜單(明細)'!Q11</f>
        <v>應青</v>
      </c>
      <c r="G11" s="196" t="str">
        <f>'素食菜單(明細)'!R11</f>
        <v>綠豆西米露</v>
      </c>
      <c r="H11" s="210"/>
      <c r="I11" s="211"/>
      <c r="J11" s="333">
        <f>'素食菜單(明細)'!Z11</f>
        <v>4.8</v>
      </c>
      <c r="K11" s="333">
        <f>'素食菜單(明細)'!AA11</f>
        <v>1.2</v>
      </c>
      <c r="L11" s="333">
        <f>'素食菜單(明細)'!AB11</f>
        <v>0.8</v>
      </c>
      <c r="M11" s="333">
        <f>'素食菜單(明細)'!AC11</f>
        <v>2.4</v>
      </c>
      <c r="N11" s="333">
        <f>'素食菜單(明細)'!AD11</f>
        <v>0</v>
      </c>
      <c r="O11" s="333">
        <v>0.2</v>
      </c>
      <c r="P11" s="56">
        <f t="shared" si="0"/>
        <v>584</v>
      </c>
      <c r="R11" s="198"/>
    </row>
    <row r="12" spans="1:18" ht="50.1" customHeight="1">
      <c r="A12" s="193">
        <f>'葷食菜單(簡表)'!A12</f>
        <v>45358</v>
      </c>
      <c r="B12" s="194" t="s">
        <v>26</v>
      </c>
      <c r="C12" s="342" t="str">
        <f>'素食菜單(明細)'!C12</f>
        <v>小米飯</v>
      </c>
      <c r="D12" s="208" t="str">
        <f>'素食菜單(明細)'!D12</f>
        <v>素壽喜燒</v>
      </c>
      <c r="E12" s="208" t="str">
        <f>'素食菜單(明細)'!K12</f>
        <v>海帶干絲</v>
      </c>
      <c r="F12" s="208" t="str">
        <f>'素食菜單(明細)'!Q12</f>
        <v>應青</v>
      </c>
      <c r="G12" s="196" t="str">
        <f>'素食菜單(明細)'!R12</f>
        <v>★日式毛豆湯</v>
      </c>
      <c r="H12" s="210"/>
      <c r="I12" s="211"/>
      <c r="J12" s="333">
        <f>'素食菜單(明細)'!Z12</f>
        <v>3.2</v>
      </c>
      <c r="K12" s="333">
        <f>'素食菜單(明細)'!AA12</f>
        <v>1.7</v>
      </c>
      <c r="L12" s="333">
        <f>'素食菜單(明細)'!AB12</f>
        <v>1.7</v>
      </c>
      <c r="M12" s="333">
        <f>'素食菜單(明細)'!AC12</f>
        <v>2.2999999999999998</v>
      </c>
      <c r="N12" s="333">
        <f>'素食菜單(明細)'!AD12</f>
        <v>0</v>
      </c>
      <c r="O12" s="333">
        <f>'素食菜單(明細)'!AE12</f>
        <v>0</v>
      </c>
      <c r="P12" s="56">
        <f t="shared" si="0"/>
        <v>497.5</v>
      </c>
      <c r="R12" s="199"/>
    </row>
    <row r="13" spans="1:18" ht="50.1" customHeight="1">
      <c r="A13" s="193">
        <f>'葷食菜單(簡表)'!A13</f>
        <v>45359</v>
      </c>
      <c r="B13" s="194" t="s">
        <v>28</v>
      </c>
      <c r="C13" s="234" t="s">
        <v>574</v>
      </c>
      <c r="D13" s="235"/>
      <c r="E13" s="235"/>
      <c r="F13" s="235"/>
      <c r="G13" s="236"/>
      <c r="H13" s="210"/>
      <c r="I13" s="211"/>
      <c r="J13" s="333">
        <f>'素食菜單(明細)'!Z13</f>
        <v>2.8</v>
      </c>
      <c r="K13" s="333">
        <f>'素食菜單(明細)'!AA13</f>
        <v>1.2</v>
      </c>
      <c r="L13" s="333">
        <f>'素食菜單(明細)'!AB13</f>
        <v>0.9</v>
      </c>
      <c r="M13" s="333">
        <f>'素食菜單(明細)'!AC13</f>
        <v>2.4</v>
      </c>
      <c r="N13" s="333">
        <f>'素食菜單(明細)'!AD13</f>
        <v>0</v>
      </c>
      <c r="O13" s="333">
        <f>'素食菜單(明細)'!AE13</f>
        <v>0</v>
      </c>
      <c r="P13" s="56">
        <f t="shared" si="0"/>
        <v>416.5</v>
      </c>
      <c r="R13" s="197"/>
    </row>
    <row r="14" spans="1:18" ht="50.1" customHeight="1">
      <c r="A14" s="193">
        <f>'葷食菜單(簡表)'!A14</f>
        <v>45362</v>
      </c>
      <c r="B14" s="194" t="s">
        <v>18</v>
      </c>
      <c r="C14" s="342" t="str">
        <f>'素食菜單(明細)'!C14</f>
        <v>黎麥飯</v>
      </c>
      <c r="D14" s="208" t="str">
        <f>'素食菜單(明細)'!D14</f>
        <v>*蒲燒豆腸</v>
      </c>
      <c r="E14" s="208" t="str">
        <f>'素食菜單(明細)'!K14</f>
        <v>金菇鮮瓜</v>
      </c>
      <c r="F14" s="208" t="str">
        <f>'素食菜單(明細)'!Q14</f>
        <v>有機應青</v>
      </c>
      <c r="G14" s="196" t="str">
        <f>'素食菜單(明細)'!R14</f>
        <v>油腐細粉湯</v>
      </c>
      <c r="H14" s="210"/>
      <c r="I14" s="211"/>
      <c r="J14" s="333">
        <f>'素食菜單(明細)'!Z14</f>
        <v>3.5</v>
      </c>
      <c r="K14" s="333">
        <f>'素食菜單(明細)'!AA14</f>
        <v>2.2999999999999998</v>
      </c>
      <c r="L14" s="333">
        <f>'素食菜單(明細)'!AB14</f>
        <v>1.7</v>
      </c>
      <c r="M14" s="333">
        <f>'素食菜單(明細)'!AC14</f>
        <v>2.6</v>
      </c>
      <c r="N14" s="333">
        <f>'素食菜單(明細)'!AD14</f>
        <v>0</v>
      </c>
      <c r="O14" s="333">
        <f>'素食菜單(明細)'!AE14</f>
        <v>0</v>
      </c>
      <c r="P14" s="56">
        <f t="shared" si="0"/>
        <v>577</v>
      </c>
      <c r="Q14" s="60"/>
      <c r="R14" s="197">
        <v>1</v>
      </c>
    </row>
    <row r="15" spans="1:18" ht="50.1" customHeight="1">
      <c r="A15" s="193">
        <f>'葷食菜單(簡表)'!A15</f>
        <v>45363</v>
      </c>
      <c r="B15" s="194" t="s">
        <v>21</v>
      </c>
      <c r="C15" s="342" t="str">
        <f>'素食菜單(明細)'!C15</f>
        <v>燕麥飯</v>
      </c>
      <c r="D15" s="208" t="str">
        <f>'素食菜單(明細)'!D15</f>
        <v>*1沙茶肉絲</v>
      </c>
      <c r="E15" s="208" t="str">
        <f>'素食菜單(明細)'!K15</f>
        <v>田園蔬菜</v>
      </c>
      <c r="F15" s="208" t="str">
        <f>'素食菜單(明細)'!Q15</f>
        <v>應青</v>
      </c>
      <c r="G15" s="196" t="str">
        <f>'素食菜單(明細)'!R15</f>
        <v>紫菜豆腐湯</v>
      </c>
      <c r="H15" s="210"/>
      <c r="I15" s="211"/>
      <c r="J15" s="333">
        <f>'素食菜單(明細)'!Z15</f>
        <v>3.7</v>
      </c>
      <c r="K15" s="333">
        <f>'素食菜單(明細)'!AA15</f>
        <v>1.6</v>
      </c>
      <c r="L15" s="333">
        <f>'素食菜單(明細)'!AB15</f>
        <v>1.1000000000000001</v>
      </c>
      <c r="M15" s="333">
        <f>'素食菜單(明細)'!AC15</f>
        <v>2.2999999999999998</v>
      </c>
      <c r="N15" s="333">
        <v>0</v>
      </c>
      <c r="O15" s="333">
        <f>'素食菜單(明細)'!AE15</f>
        <v>0</v>
      </c>
      <c r="P15" s="56">
        <f t="shared" si="0"/>
        <v>510</v>
      </c>
      <c r="R15" s="197"/>
    </row>
    <row r="16" spans="1:18" ht="50.1" customHeight="1">
      <c r="A16" s="193">
        <f>'葷食菜單(簡表)'!A16</f>
        <v>45364</v>
      </c>
      <c r="B16" s="194" t="s">
        <v>24</v>
      </c>
      <c r="C16" s="342" t="str">
        <f>'素食菜單(明細)'!C16</f>
        <v>麥片飯</v>
      </c>
      <c r="D16" s="208" t="str">
        <f>'素食菜單(明細)'!D16</f>
        <v>菜脯蛋</v>
      </c>
      <c r="E16" s="208" t="str">
        <f>'素食菜單(明細)'!K16</f>
        <v>糖醋麵腸</v>
      </c>
      <c r="F16" s="208" t="str">
        <f>'素食菜單(明細)'!Q16</f>
        <v>應青</v>
      </c>
      <c r="G16" s="196" t="str">
        <f>'素食菜單(明細)'!R16</f>
        <v>地瓜QQ湯1</v>
      </c>
      <c r="H16" s="210" t="s">
        <v>59</v>
      </c>
      <c r="I16" s="211"/>
      <c r="J16" s="333">
        <f>'素食菜單(明細)'!Z16</f>
        <v>3.2</v>
      </c>
      <c r="K16" s="333">
        <f>'素食菜單(明細)'!AA16</f>
        <v>2</v>
      </c>
      <c r="L16" s="333">
        <f>'素食菜單(明細)'!AB16</f>
        <v>1</v>
      </c>
      <c r="M16" s="333">
        <f>'素食菜單(明細)'!AC16</f>
        <v>2.8</v>
      </c>
      <c r="N16" s="333">
        <f>'素食菜單(明細)'!AD16</f>
        <v>1</v>
      </c>
      <c r="O16" s="333">
        <f>'素食菜單(明細)'!AE16</f>
        <v>0</v>
      </c>
      <c r="P16" s="56">
        <f t="shared" si="0"/>
        <v>585</v>
      </c>
      <c r="R16" s="198"/>
    </row>
    <row r="17" spans="1:18" ht="50.1" customHeight="1">
      <c r="A17" s="193">
        <f>'葷食菜單(簡表)'!A17</f>
        <v>45365</v>
      </c>
      <c r="B17" s="194" t="s">
        <v>26</v>
      </c>
      <c r="C17" s="342" t="str">
        <f>'素食菜單(明細)'!C17</f>
        <v>糙米飯</v>
      </c>
      <c r="D17" s="208" t="str">
        <f>'素食菜單(明細)'!D17</f>
        <v>*花生滷雞丁</v>
      </c>
      <c r="E17" s="208" t="str">
        <f>'素食菜單(明細)'!K17</f>
        <v>三杯豆干</v>
      </c>
      <c r="F17" s="208" t="str">
        <f>'素食菜單(明細)'!Q17</f>
        <v>應青</v>
      </c>
      <c r="G17" s="196" t="str">
        <f>'素食菜單(明細)'!R17</f>
        <v>鮮菇腐皮湯</v>
      </c>
      <c r="H17" s="210"/>
      <c r="I17" s="211"/>
      <c r="J17" s="333">
        <f>'素食菜單(明細)'!Z17</f>
        <v>3.4</v>
      </c>
      <c r="K17" s="333">
        <f>'素食菜單(明細)'!AA17</f>
        <v>2</v>
      </c>
      <c r="L17" s="333">
        <f>'素食菜單(明細)'!AB17</f>
        <v>1.1000000000000001</v>
      </c>
      <c r="M17" s="333">
        <f>'素食菜單(明細)'!AC17</f>
        <v>2.8</v>
      </c>
      <c r="N17" s="333">
        <v>0</v>
      </c>
      <c r="O17" s="333">
        <f>'素食菜單(明細)'!AE17</f>
        <v>0</v>
      </c>
      <c r="P17" s="56">
        <f t="shared" si="0"/>
        <v>541.5</v>
      </c>
      <c r="Q17" s="60"/>
      <c r="R17" s="199"/>
    </row>
    <row r="18" spans="1:18" ht="50.1" customHeight="1">
      <c r="A18" s="193">
        <f>'葷食菜單(簡表)'!A18</f>
        <v>45366</v>
      </c>
      <c r="B18" s="194" t="s">
        <v>28</v>
      </c>
      <c r="C18" s="237" t="s">
        <v>575</v>
      </c>
      <c r="D18" s="238"/>
      <c r="E18" s="238"/>
      <c r="F18" s="238"/>
      <c r="G18" s="239"/>
      <c r="H18" s="210"/>
      <c r="I18" s="211"/>
      <c r="J18" s="333">
        <f>'素食菜單(明細)'!Z18</f>
        <v>3.8</v>
      </c>
      <c r="K18" s="333">
        <f>'素食菜單(明細)'!AA18</f>
        <v>2.2000000000000002</v>
      </c>
      <c r="L18" s="333">
        <f>'素食菜單(明細)'!AB18</f>
        <v>0.5</v>
      </c>
      <c r="M18" s="333">
        <f>'素食菜單(明細)'!AC18</f>
        <v>3</v>
      </c>
      <c r="N18" s="333">
        <f>'素食菜單(明細)'!AD18</f>
        <v>0</v>
      </c>
      <c r="O18" s="333">
        <f>'素食菜單(明細)'!AE18</f>
        <v>0</v>
      </c>
      <c r="P18" s="56">
        <f t="shared" si="0"/>
        <v>578.5</v>
      </c>
      <c r="R18" s="197"/>
    </row>
    <row r="19" spans="1:18" ht="50.1" customHeight="1">
      <c r="A19" s="193">
        <f>'葷食菜單(簡表)'!A19</f>
        <v>45369</v>
      </c>
      <c r="B19" s="194" t="s">
        <v>18</v>
      </c>
      <c r="C19" s="342" t="str">
        <f>'素食菜單(明細)'!C19</f>
        <v>*芝麻飯</v>
      </c>
      <c r="D19" s="208" t="str">
        <f>'素食菜單(明細)'!D19</f>
        <v>孜然豆干</v>
      </c>
      <c r="E19" s="208" t="str">
        <f>'素食菜單(明細)'!K19</f>
        <v>關東煮4</v>
      </c>
      <c r="F19" s="208" t="str">
        <f>'素食菜單(明細)'!Q19</f>
        <v>有機應青</v>
      </c>
      <c r="G19" s="196" t="str">
        <f>'素食菜單(明細)'!R19</f>
        <v>番茄鮮蔬湯</v>
      </c>
      <c r="H19" s="334" t="s">
        <v>68</v>
      </c>
      <c r="I19" s="335"/>
      <c r="J19" s="333">
        <f>'素食菜單(明細)'!Z19</f>
        <v>3.2</v>
      </c>
      <c r="K19" s="333">
        <f>'素食菜單(明細)'!AA19</f>
        <v>3.6</v>
      </c>
      <c r="L19" s="333">
        <f>'素食菜單(明細)'!AB19</f>
        <v>1.5</v>
      </c>
      <c r="M19" s="333">
        <f>'素食菜單(明細)'!AC19</f>
        <v>2.4</v>
      </c>
      <c r="N19" s="333">
        <f>'素食菜單(明細)'!AD19</f>
        <v>0</v>
      </c>
      <c r="O19" s="333">
        <f>'素食菜單(明細)'!AE19</f>
        <v>0</v>
      </c>
      <c r="P19" s="56">
        <f t="shared" si="0"/>
        <v>639.5</v>
      </c>
      <c r="R19" s="197">
        <v>2</v>
      </c>
    </row>
    <row r="20" spans="1:18" ht="50.1" customHeight="1">
      <c r="A20" s="193">
        <f>'葷食菜單(簡表)'!A20</f>
        <v>45370</v>
      </c>
      <c r="B20" s="194" t="s">
        <v>21</v>
      </c>
      <c r="C20" s="342" t="str">
        <f>'素食菜單(明細)'!C20</f>
        <v>麥片飯</v>
      </c>
      <c r="D20" s="208" t="str">
        <f>'素食菜單(明細)'!D20</f>
        <v>春川炒雞</v>
      </c>
      <c r="E20" s="208" t="str">
        <f>'素食菜單(明細)'!K20</f>
        <v>鮮菇白花</v>
      </c>
      <c r="F20" s="208" t="str">
        <f>'素食菜單(明細)'!Q20</f>
        <v>應青</v>
      </c>
      <c r="G20" s="196" t="str">
        <f>'素食菜單(明細)'!R20</f>
        <v>海芽豆腐湯</v>
      </c>
      <c r="H20" s="334"/>
      <c r="I20" s="335"/>
      <c r="J20" s="333">
        <f>'素食菜單(明細)'!Z20</f>
        <v>3.2</v>
      </c>
      <c r="K20" s="333">
        <f>'素食菜單(明細)'!AA20</f>
        <v>2.8</v>
      </c>
      <c r="L20" s="333">
        <f>'素食菜單(明細)'!AB20</f>
        <v>1.6</v>
      </c>
      <c r="M20" s="333">
        <f>'素食菜單(明細)'!AC20</f>
        <v>2.2999999999999998</v>
      </c>
      <c r="N20" s="333">
        <f>'素食菜單(明細)'!AD20</f>
        <v>0</v>
      </c>
      <c r="O20" s="333">
        <f>'素食菜單(明細)'!AE20</f>
        <v>0</v>
      </c>
      <c r="P20" s="56">
        <f t="shared" si="0"/>
        <v>577.5</v>
      </c>
      <c r="R20" s="197"/>
    </row>
    <row r="21" spans="1:18" ht="50.1" customHeight="1">
      <c r="A21" s="193">
        <f>'葷食菜單(簡表)'!A21</f>
        <v>45371</v>
      </c>
      <c r="B21" s="194" t="s">
        <v>24</v>
      </c>
      <c r="C21" s="342" t="str">
        <f>'素食菜單(明細)'!C21</f>
        <v>南瓜飯</v>
      </c>
      <c r="D21" s="208" t="str">
        <f>'素食菜單(明細)'!D21</f>
        <v>義式炒蛋</v>
      </c>
      <c r="E21" s="208" t="str">
        <f>'素食菜單(明細)'!K21</f>
        <v>黑白切</v>
      </c>
      <c r="F21" s="208" t="str">
        <f>'素食菜單(明細)'!Q21</f>
        <v>應青</v>
      </c>
      <c r="G21" s="196" t="str">
        <f>'素食菜單(明細)'!R21</f>
        <v>紅豆地瓜圓湯</v>
      </c>
      <c r="H21" s="334"/>
      <c r="I21" s="335"/>
      <c r="J21" s="333">
        <f>'素食菜單(明細)'!Z21</f>
        <v>3.9</v>
      </c>
      <c r="K21" s="333">
        <f>'素食菜單(明細)'!AA21</f>
        <v>2.7</v>
      </c>
      <c r="L21" s="333">
        <f>'素食菜單(明細)'!AB21</f>
        <v>1.1000000000000001</v>
      </c>
      <c r="M21" s="333">
        <f>'素食菜單(明細)'!AC21</f>
        <v>2.8</v>
      </c>
      <c r="N21" s="333">
        <f>'素食菜單(明細)'!AD21</f>
        <v>0</v>
      </c>
      <c r="O21" s="333">
        <f>'素食菜單(明細)'!AE21</f>
        <v>0</v>
      </c>
      <c r="P21" s="56">
        <f t="shared" si="0"/>
        <v>629</v>
      </c>
      <c r="R21" s="198"/>
    </row>
    <row r="22" spans="1:18" ht="50.1" customHeight="1">
      <c r="A22" s="193">
        <f>'葷食菜單(簡表)'!A22</f>
        <v>45372</v>
      </c>
      <c r="B22" s="194" t="s">
        <v>26</v>
      </c>
      <c r="C22" s="342" t="str">
        <f>'素食菜單(明細)'!C22</f>
        <v>糙米飯</v>
      </c>
      <c r="D22" s="208" t="str">
        <f>'素食菜單(明細)'!D22</f>
        <v>地瓜燒黑干</v>
      </c>
      <c r="E22" s="208" t="str">
        <f>'素食菜單(明細)'!K22</f>
        <v>高麗什錦</v>
      </c>
      <c r="F22" s="208" t="str">
        <f>'素食菜單(明細)'!Q22</f>
        <v>應青</v>
      </c>
      <c r="G22" s="196" t="str">
        <f>'素食菜單(明細)'!R22</f>
        <v>蘿蔔素丸湯</v>
      </c>
      <c r="H22" s="334"/>
      <c r="I22" s="335"/>
      <c r="J22" s="333">
        <f>'素食菜單(明細)'!Z22</f>
        <v>3.6</v>
      </c>
      <c r="K22" s="333">
        <f>'素食菜單(明細)'!AA22</f>
        <v>1.8</v>
      </c>
      <c r="L22" s="333">
        <f>'素食菜單(明細)'!AB22</f>
        <v>1.5</v>
      </c>
      <c r="M22" s="333">
        <f>'素食菜單(明細)'!AC22</f>
        <v>2.5</v>
      </c>
      <c r="N22" s="333">
        <f>'素食菜單(明細)'!AD22</f>
        <v>0</v>
      </c>
      <c r="O22" s="333">
        <f>'素食菜單(明細)'!AE22</f>
        <v>0</v>
      </c>
      <c r="P22" s="200">
        <f t="shared" si="0"/>
        <v>537</v>
      </c>
      <c r="R22" s="199"/>
    </row>
    <row r="23" spans="1:18" ht="50.1" customHeight="1">
      <c r="A23" s="193">
        <f>'葷食菜單(簡表)'!A23</f>
        <v>45373</v>
      </c>
      <c r="B23" s="194" t="s">
        <v>28</v>
      </c>
      <c r="C23" s="234" t="s">
        <v>576</v>
      </c>
      <c r="D23" s="235"/>
      <c r="E23" s="235"/>
      <c r="F23" s="235"/>
      <c r="G23" s="236"/>
      <c r="H23" s="334"/>
      <c r="I23" s="335"/>
      <c r="J23" s="333">
        <f>'素食菜單(明細)'!Z23</f>
        <v>2.8</v>
      </c>
      <c r="K23" s="333">
        <f>'素食菜單(明細)'!AA23</f>
        <v>1.5</v>
      </c>
      <c r="L23" s="333">
        <f>'素食菜單(明細)'!AB23</f>
        <v>1</v>
      </c>
      <c r="M23" s="333">
        <f>'素食菜單(明細)'!AC23</f>
        <v>2.2000000000000002</v>
      </c>
      <c r="N23" s="333">
        <f>'素食菜單(明細)'!AD23</f>
        <v>0</v>
      </c>
      <c r="O23" s="333">
        <f>'素食菜單(明細)'!AE23</f>
        <v>0</v>
      </c>
      <c r="P23" s="56">
        <f t="shared" si="0"/>
        <v>432.5</v>
      </c>
      <c r="R23" s="197"/>
    </row>
    <row r="24" spans="1:18" ht="50.1" customHeight="1">
      <c r="A24" s="193">
        <f>'葷食菜單(簡表)'!A24</f>
        <v>45376</v>
      </c>
      <c r="B24" s="194" t="s">
        <v>18</v>
      </c>
      <c r="C24" s="342" t="str">
        <f>'素食菜單(明細)'!C24</f>
        <v>海苔飯</v>
      </c>
      <c r="D24" s="208" t="str">
        <f>'素食菜單(明細)'!D24</f>
        <v>*小瓜素雞片</v>
      </c>
      <c r="E24" s="208" t="str">
        <f>'素食菜單(明細)'!K24</f>
        <v>螞蟻上樹</v>
      </c>
      <c r="F24" s="208" t="str">
        <f>'素食菜單(明細)'!Q24</f>
        <v>有機應青</v>
      </c>
      <c r="G24" s="196" t="str">
        <f>'素食菜單(明細)'!R24</f>
        <v>竹筍干絲湯1</v>
      </c>
      <c r="H24" s="334" t="s">
        <v>33</v>
      </c>
      <c r="I24" s="335"/>
      <c r="J24" s="333">
        <f>'素食菜單(明細)'!Z24</f>
        <v>3.8</v>
      </c>
      <c r="K24" s="333">
        <f>'素食菜單(明細)'!AA24</f>
        <v>1.8</v>
      </c>
      <c r="L24" s="333">
        <f>'素食菜單(明細)'!AB24</f>
        <v>1.5</v>
      </c>
      <c r="M24" s="333">
        <f>'素食菜單(明細)'!AC24</f>
        <v>2.4</v>
      </c>
      <c r="N24" s="333">
        <f>'素食菜單(明細)'!AD24</f>
        <v>0</v>
      </c>
      <c r="O24" s="333">
        <f>'素食菜單(明細)'!AE24</f>
        <v>1</v>
      </c>
      <c r="P24" s="56">
        <f t="shared" si="0"/>
        <v>696.5</v>
      </c>
      <c r="R24" s="197">
        <v>3</v>
      </c>
    </row>
    <row r="25" spans="1:18" ht="50.1" customHeight="1">
      <c r="A25" s="193">
        <f>'葷食菜單(簡表)'!A25</f>
        <v>45377</v>
      </c>
      <c r="B25" s="194" t="s">
        <v>21</v>
      </c>
      <c r="C25" s="342" t="str">
        <f>'素食菜單(明細)'!C25</f>
        <v>糙米飯</v>
      </c>
      <c r="D25" s="208" t="str">
        <f>'素食菜單(明細)'!D25</f>
        <v>京醬素肚</v>
      </c>
      <c r="E25" s="208" t="str">
        <f>'素食菜單(明細)'!K25</f>
        <v>什錦豆腐堡</v>
      </c>
      <c r="F25" s="208" t="str">
        <f>'素食菜單(明細)'!Q25</f>
        <v>應青</v>
      </c>
      <c r="G25" s="196" t="str">
        <f>'素食菜單(明細)'!R25</f>
        <v>高麗菜蛋花湯</v>
      </c>
      <c r="H25" s="210"/>
      <c r="I25" s="211"/>
      <c r="J25" s="333">
        <f>'素食菜單(明細)'!Z25</f>
        <v>3.4</v>
      </c>
      <c r="K25" s="333">
        <f>'素食菜單(明細)'!AA25</f>
        <v>2.5499999999999998</v>
      </c>
      <c r="L25" s="333">
        <f>'素食菜單(明細)'!AB25</f>
        <v>1.4</v>
      </c>
      <c r="M25" s="333">
        <f>'素食菜單(明細)'!AC25</f>
        <v>2.1</v>
      </c>
      <c r="N25" s="333">
        <v>0</v>
      </c>
      <c r="O25" s="333">
        <v>0</v>
      </c>
      <c r="P25" s="56">
        <f t="shared" si="0"/>
        <v>558.75</v>
      </c>
      <c r="R25" s="197"/>
    </row>
    <row r="26" spans="1:18" ht="50.1" customHeight="1">
      <c r="A26" s="193">
        <f>'葷食菜單(簡表)'!A26</f>
        <v>45378</v>
      </c>
      <c r="B26" s="194" t="s">
        <v>24</v>
      </c>
      <c r="C26" s="342" t="str">
        <f>'素食菜單(明細)'!C26</f>
        <v>麥片飯</v>
      </c>
      <c r="D26" s="208" t="str">
        <f>'素食菜單(明細)'!D26</f>
        <v>木須炒蛋</v>
      </c>
      <c r="E26" s="208" t="str">
        <f>'素食菜單(明細)'!K26</f>
        <v>*1芝麻海根1</v>
      </c>
      <c r="F26" s="208" t="str">
        <f>'素食菜單(明細)'!Q26</f>
        <v>應青</v>
      </c>
      <c r="G26" s="196" t="str">
        <f>'素食菜單(明細)'!R26</f>
        <v>冬瓜山粉圓</v>
      </c>
      <c r="H26" s="210" t="s">
        <v>59</v>
      </c>
      <c r="I26" s="211"/>
      <c r="J26" s="333">
        <f>'素食菜單(明細)'!Z26</f>
        <v>3.3</v>
      </c>
      <c r="K26" s="333">
        <f>'素食菜單(明細)'!AA26</f>
        <v>1.5</v>
      </c>
      <c r="L26" s="333">
        <f>'素食菜單(明細)'!AB26</f>
        <v>1.2</v>
      </c>
      <c r="M26" s="333">
        <f>'素食菜單(明細)'!AC26</f>
        <v>2.8</v>
      </c>
      <c r="N26" s="333">
        <f>'素食菜單(明細)'!AD26</f>
        <v>1</v>
      </c>
      <c r="O26" s="333">
        <v>0</v>
      </c>
      <c r="P26" s="56">
        <f t="shared" si="0"/>
        <v>559.5</v>
      </c>
      <c r="R26" s="198"/>
    </row>
    <row r="27" spans="1:18" ht="50.1" customHeight="1">
      <c r="A27" s="193">
        <f>'葷食菜單(簡表)'!A27</f>
        <v>45379</v>
      </c>
      <c r="B27" s="194" t="s">
        <v>26</v>
      </c>
      <c r="C27" s="342" t="str">
        <f>'素食菜單(明細)'!C27</f>
        <v>紫米飯</v>
      </c>
      <c r="D27" s="208" t="str">
        <f>'素食菜單(明細)'!D27</f>
        <v>飄香素肉燥</v>
      </c>
      <c r="E27" s="208" t="str">
        <f>'素食菜單(明細)'!K27</f>
        <v>麻油凍豆腐</v>
      </c>
      <c r="F27" s="208" t="str">
        <f>'素食菜單(明細)'!Q27</f>
        <v>應青</v>
      </c>
      <c r="G27" s="196" t="str">
        <f>'素食菜單(明細)'!R27</f>
        <v>關東煮湯3</v>
      </c>
      <c r="H27" s="210"/>
      <c r="I27" s="211"/>
      <c r="J27" s="333">
        <f>'素食菜單(明細)'!Z27</f>
        <v>3.2</v>
      </c>
      <c r="K27" s="333">
        <f>'素食菜單(明細)'!AA27</f>
        <v>2.1</v>
      </c>
      <c r="L27" s="333">
        <f>'素食菜單(明細)'!AB27</f>
        <v>1.4</v>
      </c>
      <c r="M27" s="333">
        <f>'素食菜單(明細)'!AC27</f>
        <v>2.4</v>
      </c>
      <c r="N27" s="333">
        <v>0</v>
      </c>
      <c r="O27" s="333">
        <f>'素食菜單(明細)'!AE27</f>
        <v>0</v>
      </c>
      <c r="P27" s="56">
        <f t="shared" si="0"/>
        <v>524.5</v>
      </c>
      <c r="R27" s="199"/>
    </row>
    <row r="28" spans="1:18" ht="50.1" customHeight="1">
      <c r="A28" s="193">
        <f>'葷食菜單(簡表)'!A28</f>
        <v>45380</v>
      </c>
      <c r="B28" s="194" t="s">
        <v>28</v>
      </c>
      <c r="C28" s="234" t="s">
        <v>577</v>
      </c>
      <c r="D28" s="235"/>
      <c r="E28" s="235"/>
      <c r="F28" s="235"/>
      <c r="G28" s="236"/>
      <c r="H28" s="210"/>
      <c r="I28" s="211"/>
      <c r="J28" s="333">
        <f>'素食菜單(明細)'!Z28</f>
        <v>2.8</v>
      </c>
      <c r="K28" s="333">
        <f>'素食菜單(明細)'!AA28</f>
        <v>2.1</v>
      </c>
      <c r="L28" s="333">
        <f>'素食菜單(明細)'!AB28</f>
        <v>0.7</v>
      </c>
      <c r="M28" s="333">
        <f>'素食菜單(明細)'!AC28</f>
        <v>3</v>
      </c>
      <c r="N28" s="333">
        <f>'素食菜單(明細)'!AD28</f>
        <v>0</v>
      </c>
      <c r="O28" s="333">
        <f>'素食菜單(明細)'!AE28</f>
        <v>0</v>
      </c>
      <c r="P28" s="56">
        <f t="shared" si="0"/>
        <v>506</v>
      </c>
      <c r="R28" s="197"/>
    </row>
    <row r="29" spans="1:18" ht="48.75" hidden="1" customHeight="1">
      <c r="A29" s="193">
        <f>'葷食菜單(簡表)'!A27</f>
        <v>45379</v>
      </c>
      <c r="B29" s="194" t="s">
        <v>26</v>
      </c>
      <c r="C29" s="25">
        <f>'素食菜單(明細)'!C30</f>
        <v>0</v>
      </c>
      <c r="D29" s="208">
        <f>'素食菜單(明細)'!D30</f>
        <v>0</v>
      </c>
      <c r="E29" s="208">
        <f>'素食菜單(明細)'!K30</f>
        <v>0</v>
      </c>
      <c r="F29" s="208">
        <f>'素食菜單(明細)'!Q29</f>
        <v>0</v>
      </c>
      <c r="G29" s="196">
        <f>'素食菜單(明細)'!R30</f>
        <v>0</v>
      </c>
      <c r="H29" s="209" t="str">
        <f>'[2]葷食菜單(明細)'!X27</f>
        <v>東門水果</v>
      </c>
      <c r="I29" s="53"/>
      <c r="J29" s="54">
        <f>'素食菜單(明細)'!Z30</f>
        <v>0</v>
      </c>
      <c r="K29" s="54">
        <f>'素食菜單(明細)'!AA30</f>
        <v>0</v>
      </c>
      <c r="L29" s="54">
        <f>'素食菜單(明細)'!AB30</f>
        <v>0</v>
      </c>
      <c r="M29" s="54">
        <f>'素食菜單(明細)'!AC30</f>
        <v>0</v>
      </c>
      <c r="N29" s="54">
        <f>'素食菜單(明細)'!AD30</f>
        <v>0</v>
      </c>
      <c r="O29" s="54">
        <f>'素食菜單(明細)'!AE30</f>
        <v>0</v>
      </c>
      <c r="P29" s="56">
        <f t="shared" si="0"/>
        <v>0</v>
      </c>
      <c r="R29" s="197"/>
    </row>
    <row r="30" spans="1:18" ht="48.75" hidden="1" customHeight="1">
      <c r="A30" s="193">
        <f>'葷食菜單(簡表)'!A28</f>
        <v>45380</v>
      </c>
      <c r="B30" s="194" t="s">
        <v>28</v>
      </c>
      <c r="C30" s="25">
        <f>'素食菜單(明細)'!C31</f>
        <v>0</v>
      </c>
      <c r="D30" s="208">
        <f>'素食菜單(明細)'!D31</f>
        <v>0</v>
      </c>
      <c r="E30" s="208">
        <f>'素食菜單(明細)'!K31</f>
        <v>0</v>
      </c>
      <c r="F30" s="208">
        <f>'素食菜單(明細)'!Q30</f>
        <v>0</v>
      </c>
      <c r="G30" s="196">
        <f>'素食菜單(明細)'!R31</f>
        <v>0</v>
      </c>
      <c r="H30" s="209"/>
      <c r="I30" s="20" t="s">
        <v>560</v>
      </c>
      <c r="J30" s="54">
        <f>'素食菜單(明細)'!Z31</f>
        <v>0</v>
      </c>
      <c r="K30" s="54">
        <f>'素食菜單(明細)'!AA31</f>
        <v>0</v>
      </c>
      <c r="L30" s="54">
        <f>'素食菜單(明細)'!AB31</f>
        <v>0</v>
      </c>
      <c r="M30" s="54">
        <f>'素食菜單(明細)'!AC31</f>
        <v>0</v>
      </c>
      <c r="N30" s="54">
        <f>'素食菜單(明細)'!AD31</f>
        <v>0</v>
      </c>
      <c r="O30" s="54">
        <f>'素食菜單(明細)'!AE31</f>
        <v>0</v>
      </c>
      <c r="P30" s="56">
        <f t="shared" si="0"/>
        <v>0</v>
      </c>
      <c r="R30" s="198"/>
    </row>
    <row r="31" spans="1:18" ht="39.75" customHeight="1">
      <c r="A31" s="217" t="s">
        <v>94</v>
      </c>
      <c r="B31" s="218"/>
      <c r="C31" s="218"/>
      <c r="D31" s="219"/>
      <c r="E31" s="220"/>
      <c r="F31" s="220"/>
      <c r="G31" s="220"/>
      <c r="H31" s="220"/>
      <c r="I31" s="221"/>
      <c r="J31" s="222" t="s">
        <v>558</v>
      </c>
      <c r="K31" s="222"/>
      <c r="L31" s="222"/>
      <c r="M31" s="222"/>
      <c r="N31" s="222"/>
      <c r="O31" s="222"/>
      <c r="P31" s="223"/>
      <c r="R31" s="201"/>
    </row>
    <row r="32" spans="1:18" ht="54" customHeight="1">
      <c r="A32" s="256" t="s">
        <v>561</v>
      </c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8"/>
      <c r="R32" s="201"/>
    </row>
    <row r="33" spans="1:18" ht="25.5" customHeight="1">
      <c r="A33" s="246" t="s">
        <v>553</v>
      </c>
      <c r="B33" s="247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8"/>
      <c r="R33" s="201"/>
    </row>
    <row r="34" spans="1:18" ht="23.25" customHeight="1" thickBot="1">
      <c r="A34" s="259" t="s">
        <v>99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  <c r="N34" s="260"/>
      <c r="O34" s="260"/>
      <c r="P34" s="261"/>
      <c r="R34" s="201"/>
    </row>
    <row r="35" spans="1:18" ht="48.75" customHeight="1">
      <c r="A35" s="252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</row>
    <row r="36" spans="1:18" ht="48.75" customHeight="1">
      <c r="A36" s="254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</row>
    <row r="37" spans="1:18" ht="48.75" customHeight="1">
      <c r="A37" s="255"/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</row>
    <row r="38" spans="1:18" ht="48.75" customHeight="1">
      <c r="A38" s="60"/>
      <c r="B38" s="60"/>
      <c r="C38" s="60"/>
      <c r="D38" s="67"/>
      <c r="E38" s="190"/>
      <c r="F38" s="60"/>
      <c r="G38" s="67"/>
      <c r="H38" s="190"/>
    </row>
    <row r="39" spans="1:18" s="203" customFormat="1" ht="48.75" customHeight="1">
      <c r="A39" s="60"/>
      <c r="B39" s="60"/>
      <c r="C39" s="60"/>
      <c r="D39" s="65"/>
      <c r="E39" s="190"/>
      <c r="F39" s="204"/>
      <c r="G39" s="67"/>
      <c r="H39" s="205"/>
      <c r="I39" s="202"/>
      <c r="Q39" s="192"/>
      <c r="R39" s="192"/>
    </row>
    <row r="40" spans="1:18" s="203" customFormat="1" ht="48.75" customHeight="1">
      <c r="A40" s="60"/>
      <c r="B40" s="60"/>
      <c r="C40" s="60"/>
      <c r="D40" s="67"/>
      <c r="E40" s="190"/>
      <c r="F40" s="67"/>
      <c r="G40" s="67"/>
      <c r="H40" s="190"/>
      <c r="I40" s="202"/>
      <c r="Q40" s="192"/>
      <c r="R40" s="192"/>
    </row>
    <row r="41" spans="1:18" s="203" customFormat="1" ht="48.75" customHeight="1">
      <c r="A41" s="60"/>
      <c r="B41" s="60"/>
      <c r="C41" s="60"/>
      <c r="D41" s="65"/>
      <c r="E41" s="67"/>
      <c r="F41" s="67"/>
      <c r="G41" s="67"/>
      <c r="H41" s="202"/>
      <c r="I41" s="202"/>
      <c r="Q41" s="192"/>
    </row>
    <row r="42" spans="1:18" s="203" customFormat="1" ht="48.75" customHeight="1">
      <c r="A42" s="60"/>
      <c r="B42" s="60"/>
      <c r="C42" s="65"/>
      <c r="D42" s="67"/>
      <c r="E42" s="206"/>
      <c r="F42" s="67"/>
      <c r="G42" s="67"/>
      <c r="H42" s="202"/>
      <c r="I42" s="202"/>
      <c r="Q42" s="192"/>
    </row>
    <row r="43" spans="1:18" s="203" customFormat="1" ht="48.75" customHeight="1">
      <c r="A43" s="60"/>
      <c r="B43" s="60"/>
      <c r="C43" s="65"/>
      <c r="D43" s="67"/>
      <c r="E43" s="233"/>
      <c r="F43" s="233"/>
      <c r="G43" s="233"/>
      <c r="H43" s="233"/>
      <c r="I43" s="233"/>
      <c r="Q43" s="192"/>
    </row>
    <row r="44" spans="1:18" s="203" customFormat="1" ht="48.75" customHeight="1">
      <c r="A44" s="60"/>
      <c r="B44" s="60"/>
      <c r="C44" s="60"/>
      <c r="D44" s="67"/>
      <c r="E44" s="67"/>
      <c r="F44" s="60"/>
      <c r="G44" s="67"/>
      <c r="H44" s="202"/>
      <c r="I44" s="202"/>
      <c r="Q44" s="192"/>
    </row>
    <row r="45" spans="1:18" s="203" customFormat="1" ht="48.75" customHeight="1">
      <c r="A45" s="60"/>
      <c r="B45" s="60"/>
      <c r="C45" s="60"/>
      <c r="D45" s="207"/>
      <c r="E45" s="207"/>
      <c r="F45" s="60"/>
      <c r="G45" s="207"/>
      <c r="H45" s="202"/>
      <c r="I45" s="202"/>
      <c r="Q45" s="192"/>
    </row>
    <row r="46" spans="1:18" s="203" customFormat="1" ht="48.75" customHeight="1">
      <c r="A46" s="60"/>
      <c r="B46" s="60"/>
      <c r="C46" s="60"/>
      <c r="D46" s="207"/>
      <c r="E46" s="207"/>
      <c r="F46" s="60"/>
      <c r="G46" s="67"/>
      <c r="H46" s="202"/>
      <c r="I46" s="202"/>
      <c r="Q46" s="192"/>
    </row>
    <row r="47" spans="1:18" s="203" customFormat="1" ht="48.75" customHeight="1">
      <c r="A47" s="60"/>
      <c r="B47" s="60"/>
      <c r="C47" s="60"/>
      <c r="D47" s="207"/>
      <c r="E47" s="207"/>
      <c r="F47" s="67"/>
      <c r="G47" s="207"/>
      <c r="H47" s="202"/>
      <c r="I47" s="202"/>
      <c r="Q47" s="192"/>
    </row>
    <row r="48" spans="1:18" s="203" customFormat="1" ht="48.75" customHeight="1">
      <c r="A48" s="60"/>
      <c r="B48" s="60"/>
      <c r="C48" s="60"/>
      <c r="D48" s="207"/>
      <c r="E48" s="67"/>
      <c r="F48" s="60"/>
      <c r="G48" s="67"/>
      <c r="H48" s="202"/>
      <c r="I48" s="202"/>
      <c r="Q48" s="192"/>
    </row>
    <row r="49" spans="1:17" s="203" customFormat="1" ht="48.75" customHeight="1">
      <c r="A49" s="60"/>
      <c r="B49" s="60"/>
      <c r="C49" s="60"/>
      <c r="D49" s="67"/>
      <c r="E49" s="207"/>
      <c r="F49" s="60"/>
      <c r="G49" s="207"/>
      <c r="H49" s="202"/>
      <c r="I49" s="202"/>
      <c r="Q49" s="192"/>
    </row>
    <row r="50" spans="1:17" s="203" customFormat="1" ht="48.75" customHeight="1">
      <c r="A50" s="60"/>
      <c r="B50" s="60"/>
      <c r="C50" s="60"/>
      <c r="D50" s="207"/>
      <c r="E50" s="207"/>
      <c r="F50" s="60"/>
      <c r="G50" s="207"/>
      <c r="H50" s="202"/>
      <c r="I50" s="202"/>
      <c r="Q50" s="192"/>
    </row>
    <row r="51" spans="1:17" s="203" customFormat="1" ht="48.75" customHeight="1">
      <c r="A51" s="60"/>
      <c r="B51" s="60"/>
      <c r="C51" s="60"/>
      <c r="D51" s="207"/>
      <c r="E51" s="207"/>
      <c r="F51" s="60"/>
      <c r="G51" s="207"/>
      <c r="H51" s="202"/>
      <c r="I51" s="202"/>
      <c r="Q51" s="192"/>
    </row>
    <row r="52" spans="1:17" s="203" customFormat="1" ht="48.75" customHeight="1">
      <c r="A52" s="60"/>
      <c r="B52" s="60"/>
      <c r="C52" s="60"/>
      <c r="D52" s="207"/>
      <c r="E52" s="207"/>
      <c r="F52" s="60"/>
      <c r="G52" s="207"/>
      <c r="H52" s="202"/>
      <c r="I52" s="202"/>
      <c r="Q52" s="192"/>
    </row>
    <row r="53" spans="1:17" s="203" customFormat="1" ht="48.75" customHeight="1">
      <c r="A53" s="60"/>
      <c r="B53" s="60"/>
      <c r="C53" s="60"/>
      <c r="D53" s="207"/>
      <c r="E53" s="207"/>
      <c r="F53" s="60"/>
      <c r="G53" s="207"/>
      <c r="H53" s="202"/>
      <c r="I53" s="202"/>
      <c r="Q53" s="192"/>
    </row>
    <row r="54" spans="1:17" s="203" customFormat="1" ht="48.75" customHeight="1">
      <c r="A54" s="60"/>
      <c r="B54" s="60"/>
      <c r="C54" s="60"/>
      <c r="D54" s="207"/>
      <c r="E54" s="207"/>
      <c r="F54" s="60"/>
      <c r="G54" s="207"/>
      <c r="H54" s="202"/>
      <c r="I54" s="202"/>
      <c r="Q54" s="192"/>
    </row>
    <row r="55" spans="1:17" s="203" customFormat="1" ht="48.75" customHeight="1">
      <c r="A55" s="60"/>
      <c r="B55" s="60"/>
      <c r="C55" s="60"/>
      <c r="D55" s="207"/>
      <c r="E55" s="207"/>
      <c r="F55" s="60"/>
      <c r="G55" s="207"/>
      <c r="H55" s="202"/>
      <c r="I55" s="202"/>
      <c r="Q55" s="192"/>
    </row>
    <row r="56" spans="1:17" s="203" customFormat="1" ht="48.75" customHeight="1">
      <c r="A56" s="60"/>
      <c r="B56" s="60"/>
      <c r="C56" s="60"/>
      <c r="D56" s="207"/>
      <c r="E56" s="207"/>
      <c r="F56" s="60"/>
      <c r="G56" s="207"/>
      <c r="H56" s="202"/>
      <c r="I56" s="202"/>
      <c r="Q56" s="192"/>
    </row>
    <row r="57" spans="1:17" s="203" customFormat="1" ht="48.75" customHeight="1">
      <c r="A57" s="60"/>
      <c r="B57" s="60"/>
      <c r="C57" s="60"/>
      <c r="D57" s="207"/>
      <c r="E57" s="207"/>
      <c r="F57" s="60"/>
      <c r="G57" s="207"/>
      <c r="H57" s="202"/>
      <c r="I57" s="202"/>
      <c r="Q57" s="192"/>
    </row>
    <row r="58" spans="1:17" s="203" customFormat="1" ht="48.75" customHeight="1">
      <c r="A58" s="60"/>
      <c r="B58" s="60"/>
      <c r="C58" s="60"/>
      <c r="D58" s="207"/>
      <c r="E58" s="207"/>
      <c r="F58" s="60"/>
      <c r="G58" s="207"/>
      <c r="H58" s="202"/>
      <c r="I58" s="202"/>
      <c r="Q58" s="192"/>
    </row>
    <row r="59" spans="1:17" s="203" customFormat="1" ht="48.75" customHeight="1">
      <c r="A59" s="60"/>
      <c r="B59" s="60"/>
      <c r="C59" s="60"/>
      <c r="D59" s="207"/>
      <c r="E59" s="207"/>
      <c r="F59" s="60"/>
      <c r="G59" s="207"/>
      <c r="H59" s="202"/>
      <c r="I59" s="202"/>
      <c r="Q59" s="192"/>
    </row>
    <row r="60" spans="1:17" s="203" customFormat="1" ht="48.75" customHeight="1">
      <c r="A60" s="60"/>
      <c r="B60" s="60"/>
      <c r="C60" s="60"/>
      <c r="D60" s="207"/>
      <c r="E60" s="207"/>
      <c r="F60" s="60"/>
      <c r="G60" s="207"/>
      <c r="H60" s="202"/>
      <c r="I60" s="202"/>
      <c r="Q60" s="192"/>
    </row>
    <row r="61" spans="1:17" s="203" customFormat="1" ht="48.75" customHeight="1">
      <c r="A61" s="60"/>
      <c r="B61" s="60"/>
      <c r="C61" s="60"/>
      <c r="D61" s="207"/>
      <c r="E61" s="207"/>
      <c r="F61" s="60"/>
      <c r="G61" s="207"/>
      <c r="H61" s="202"/>
      <c r="I61" s="202"/>
      <c r="Q61" s="192"/>
    </row>
    <row r="62" spans="1:17" s="203" customFormat="1" ht="48.75" customHeight="1">
      <c r="A62" s="60"/>
      <c r="B62" s="60"/>
      <c r="C62" s="60"/>
      <c r="D62" s="207"/>
      <c r="E62" s="207"/>
      <c r="F62" s="60"/>
      <c r="G62" s="207"/>
      <c r="H62" s="202"/>
      <c r="I62" s="202"/>
      <c r="Q62" s="192"/>
    </row>
    <row r="63" spans="1:17" s="203" customFormat="1" ht="48.75" customHeight="1">
      <c r="A63" s="60"/>
      <c r="B63" s="60"/>
      <c r="C63" s="60"/>
      <c r="D63" s="207"/>
      <c r="E63" s="207"/>
      <c r="F63" s="60"/>
      <c r="G63" s="207"/>
      <c r="H63" s="202"/>
      <c r="I63" s="202"/>
      <c r="Q63" s="192"/>
    </row>
    <row r="64" spans="1:17" s="203" customFormat="1" ht="48.75" customHeight="1">
      <c r="A64" s="60"/>
      <c r="B64" s="60"/>
      <c r="C64" s="60"/>
      <c r="D64" s="207"/>
      <c r="E64" s="207"/>
      <c r="F64" s="60"/>
      <c r="G64" s="207"/>
      <c r="H64" s="202"/>
      <c r="I64" s="202"/>
      <c r="Q64" s="192"/>
    </row>
    <row r="65" spans="1:17" s="203" customFormat="1" ht="48.75" customHeight="1">
      <c r="A65" s="60"/>
      <c r="B65" s="60"/>
      <c r="C65" s="60"/>
      <c r="D65" s="207"/>
      <c r="E65" s="207"/>
      <c r="F65" s="60"/>
      <c r="G65" s="207"/>
      <c r="H65" s="202"/>
      <c r="I65" s="202"/>
      <c r="Q65" s="192"/>
    </row>
    <row r="66" spans="1:17" s="203" customFormat="1" ht="48.75" customHeight="1">
      <c r="A66" s="60"/>
      <c r="B66" s="60"/>
      <c r="C66" s="60"/>
      <c r="D66" s="207"/>
      <c r="E66" s="207"/>
      <c r="F66" s="60"/>
      <c r="G66" s="207"/>
      <c r="H66" s="202"/>
      <c r="I66" s="202"/>
      <c r="Q66" s="192"/>
    </row>
    <row r="67" spans="1:17" s="203" customFormat="1" ht="48.75" customHeight="1">
      <c r="A67" s="60"/>
      <c r="B67" s="60"/>
      <c r="C67" s="60"/>
      <c r="D67" s="207"/>
      <c r="E67" s="207"/>
      <c r="F67" s="60"/>
      <c r="G67" s="207"/>
      <c r="H67" s="202"/>
      <c r="I67" s="202"/>
      <c r="Q67" s="192"/>
    </row>
    <row r="68" spans="1:17" s="203" customFormat="1" ht="48.75" customHeight="1">
      <c r="A68" s="60"/>
      <c r="B68" s="60"/>
      <c r="C68" s="60"/>
      <c r="D68" s="207"/>
      <c r="E68" s="207"/>
      <c r="F68" s="60"/>
      <c r="G68" s="207"/>
      <c r="H68" s="202"/>
      <c r="I68" s="202"/>
      <c r="Q68" s="192"/>
    </row>
    <row r="69" spans="1:17" s="203" customFormat="1" ht="48.75" customHeight="1">
      <c r="A69" s="60"/>
      <c r="B69" s="60"/>
      <c r="C69" s="60"/>
      <c r="D69" s="207"/>
      <c r="E69" s="207"/>
      <c r="F69" s="60"/>
      <c r="G69" s="207"/>
      <c r="H69" s="202"/>
      <c r="I69" s="202"/>
      <c r="Q69" s="192"/>
    </row>
    <row r="70" spans="1:17" s="203" customFormat="1" ht="48.75" customHeight="1">
      <c r="A70" s="60"/>
      <c r="B70" s="60"/>
      <c r="C70" s="60"/>
      <c r="D70" s="207"/>
      <c r="E70" s="207"/>
      <c r="F70" s="60"/>
      <c r="G70" s="207"/>
      <c r="H70" s="202"/>
      <c r="I70" s="202"/>
      <c r="Q70" s="192"/>
    </row>
    <row r="71" spans="1:17" s="203" customFormat="1" ht="48.75" customHeight="1">
      <c r="A71" s="60"/>
      <c r="B71" s="60"/>
      <c r="C71" s="60"/>
      <c r="D71" s="207"/>
      <c r="E71" s="207"/>
      <c r="F71" s="60"/>
      <c r="G71" s="207"/>
      <c r="H71" s="202"/>
      <c r="I71" s="202"/>
      <c r="Q71" s="192"/>
    </row>
    <row r="72" spans="1:17" s="203" customFormat="1" ht="48.75" customHeight="1">
      <c r="A72" s="60"/>
      <c r="B72" s="60"/>
      <c r="C72" s="60"/>
      <c r="D72" s="207"/>
      <c r="E72" s="207"/>
      <c r="F72" s="60"/>
      <c r="G72" s="207"/>
      <c r="H72" s="202"/>
      <c r="I72" s="202"/>
      <c r="Q72" s="192"/>
    </row>
    <row r="73" spans="1:17" s="203" customFormat="1" ht="48.75" customHeight="1">
      <c r="A73" s="60"/>
      <c r="B73" s="60"/>
      <c r="C73" s="60"/>
      <c r="D73" s="207"/>
      <c r="E73" s="207"/>
      <c r="F73" s="60"/>
      <c r="G73" s="207"/>
      <c r="H73" s="202"/>
      <c r="I73" s="202"/>
      <c r="Q73" s="192"/>
    </row>
    <row r="74" spans="1:17" s="203" customFormat="1" ht="48.75" customHeight="1">
      <c r="A74" s="60"/>
      <c r="B74" s="60"/>
      <c r="C74" s="60"/>
      <c r="D74" s="207"/>
      <c r="E74" s="207"/>
      <c r="F74" s="60"/>
      <c r="G74" s="207"/>
      <c r="H74" s="202"/>
      <c r="I74" s="202"/>
      <c r="Q74" s="192"/>
    </row>
    <row r="75" spans="1:17" s="203" customFormat="1" ht="48.75" customHeight="1">
      <c r="A75" s="60"/>
      <c r="B75" s="60"/>
      <c r="C75" s="60"/>
      <c r="D75" s="207"/>
      <c r="E75" s="207"/>
      <c r="F75" s="60"/>
      <c r="G75" s="207"/>
      <c r="H75" s="202"/>
      <c r="I75" s="202"/>
      <c r="Q75" s="192"/>
    </row>
    <row r="76" spans="1:17" s="203" customFormat="1" ht="48.75" customHeight="1">
      <c r="A76" s="60"/>
      <c r="B76" s="60"/>
      <c r="C76" s="60"/>
      <c r="D76" s="207"/>
      <c r="E76" s="207"/>
      <c r="F76" s="60"/>
      <c r="G76" s="207"/>
      <c r="H76" s="202"/>
      <c r="I76" s="202"/>
      <c r="Q76" s="192"/>
    </row>
    <row r="77" spans="1:17" s="203" customFormat="1" ht="48.75" customHeight="1">
      <c r="A77" s="60"/>
      <c r="B77" s="60"/>
      <c r="C77" s="60"/>
      <c r="D77" s="207"/>
      <c r="E77" s="207"/>
      <c r="F77" s="60"/>
      <c r="G77" s="207"/>
      <c r="H77" s="202"/>
      <c r="I77" s="202"/>
      <c r="Q77" s="192"/>
    </row>
    <row r="78" spans="1:17" s="203" customFormat="1" ht="48.75" customHeight="1">
      <c r="A78" s="60"/>
      <c r="B78" s="60"/>
      <c r="C78" s="60"/>
      <c r="D78" s="207"/>
      <c r="E78" s="207"/>
      <c r="F78" s="60"/>
      <c r="G78" s="207"/>
      <c r="H78" s="202"/>
      <c r="I78" s="202"/>
      <c r="Q78" s="192"/>
    </row>
    <row r="79" spans="1:17" s="203" customFormat="1" ht="48.75" customHeight="1">
      <c r="A79" s="60"/>
      <c r="B79" s="60"/>
      <c r="C79" s="60"/>
      <c r="D79" s="207"/>
      <c r="E79" s="207"/>
      <c r="F79" s="60"/>
      <c r="G79" s="207"/>
      <c r="H79" s="202"/>
      <c r="I79" s="202"/>
      <c r="Q79" s="192"/>
    </row>
    <row r="80" spans="1:17" s="203" customFormat="1" ht="48.75" customHeight="1">
      <c r="A80" s="60"/>
      <c r="B80" s="60"/>
      <c r="C80" s="60"/>
      <c r="D80" s="207"/>
      <c r="E80" s="207"/>
      <c r="F80" s="60"/>
      <c r="G80" s="207"/>
      <c r="H80" s="202"/>
      <c r="I80" s="202"/>
      <c r="Q80" s="192"/>
    </row>
    <row r="81" spans="1:17" s="203" customFormat="1" ht="48.75" customHeight="1">
      <c r="A81" s="60"/>
      <c r="B81" s="60"/>
      <c r="C81" s="60"/>
      <c r="D81" s="207"/>
      <c r="E81" s="207"/>
      <c r="F81" s="60"/>
      <c r="G81" s="207"/>
      <c r="H81" s="202"/>
      <c r="I81" s="202"/>
      <c r="Q81" s="192"/>
    </row>
    <row r="82" spans="1:17" s="203" customFormat="1" ht="48.75" customHeight="1">
      <c r="A82" s="60"/>
      <c r="B82" s="60"/>
      <c r="C82" s="60"/>
      <c r="D82" s="207"/>
      <c r="E82" s="207"/>
      <c r="F82" s="60"/>
      <c r="G82" s="207"/>
      <c r="H82" s="202"/>
      <c r="I82" s="202"/>
      <c r="Q82" s="192"/>
    </row>
    <row r="83" spans="1:17" s="203" customFormat="1" ht="48.75" customHeight="1">
      <c r="A83" s="60"/>
      <c r="B83" s="60"/>
      <c r="C83" s="60"/>
      <c r="D83" s="207"/>
      <c r="E83" s="207"/>
      <c r="F83" s="60"/>
      <c r="G83" s="207"/>
      <c r="H83" s="202"/>
      <c r="I83" s="202"/>
      <c r="Q83" s="192"/>
    </row>
    <row r="84" spans="1:17" s="203" customFormat="1" ht="48.75" customHeight="1">
      <c r="A84" s="60"/>
      <c r="B84" s="60"/>
      <c r="C84" s="60"/>
      <c r="D84" s="207"/>
      <c r="E84" s="207"/>
      <c r="F84" s="60"/>
      <c r="G84" s="207"/>
      <c r="H84" s="202"/>
      <c r="I84" s="202"/>
      <c r="Q84" s="192"/>
    </row>
    <row r="85" spans="1:17" s="203" customFormat="1" ht="48.75" customHeight="1">
      <c r="A85" s="60"/>
      <c r="B85" s="60"/>
      <c r="C85" s="60"/>
      <c r="D85" s="207"/>
      <c r="E85" s="207"/>
      <c r="F85" s="60"/>
      <c r="G85" s="207"/>
      <c r="H85" s="202"/>
      <c r="I85" s="202"/>
      <c r="Q85" s="192"/>
    </row>
    <row r="86" spans="1:17" s="203" customFormat="1" ht="48.75" customHeight="1">
      <c r="A86" s="60"/>
      <c r="B86" s="60"/>
      <c r="C86" s="60"/>
      <c r="D86" s="207"/>
      <c r="E86" s="207"/>
      <c r="F86" s="60"/>
      <c r="G86" s="207"/>
      <c r="H86" s="202"/>
      <c r="I86" s="202"/>
      <c r="Q86" s="192"/>
    </row>
    <row r="87" spans="1:17" s="203" customFormat="1" ht="48.75" customHeight="1">
      <c r="A87" s="60"/>
      <c r="B87" s="60"/>
      <c r="C87" s="60"/>
      <c r="D87" s="207"/>
      <c r="E87" s="207"/>
      <c r="F87" s="60"/>
      <c r="G87" s="207"/>
      <c r="H87" s="202"/>
      <c r="I87" s="202"/>
      <c r="Q87" s="192"/>
    </row>
    <row r="88" spans="1:17" s="203" customFormat="1" ht="48.75" customHeight="1">
      <c r="A88" s="60"/>
      <c r="B88" s="60"/>
      <c r="C88" s="60"/>
      <c r="D88" s="207"/>
      <c r="E88" s="207"/>
      <c r="F88" s="60"/>
      <c r="G88" s="207"/>
      <c r="H88" s="202"/>
      <c r="I88" s="202"/>
      <c r="Q88" s="192"/>
    </row>
    <row r="89" spans="1:17" s="203" customFormat="1" ht="48.75" customHeight="1">
      <c r="A89" s="60"/>
      <c r="B89" s="60"/>
      <c r="C89" s="60"/>
      <c r="D89" s="207"/>
      <c r="E89" s="207"/>
      <c r="F89" s="60"/>
      <c r="G89" s="207"/>
      <c r="H89" s="202"/>
      <c r="I89" s="202"/>
      <c r="Q89" s="192"/>
    </row>
    <row r="90" spans="1:17" s="203" customFormat="1" ht="48.75" customHeight="1">
      <c r="A90" s="60"/>
      <c r="B90" s="60"/>
      <c r="C90" s="60"/>
      <c r="D90" s="207"/>
      <c r="E90" s="207"/>
      <c r="F90" s="60"/>
      <c r="G90" s="207"/>
      <c r="H90" s="202"/>
      <c r="I90" s="202"/>
      <c r="Q90" s="192"/>
    </row>
    <row r="91" spans="1:17" s="203" customFormat="1" ht="48.75" customHeight="1">
      <c r="A91" s="60"/>
      <c r="B91" s="60"/>
      <c r="C91" s="60"/>
      <c r="D91" s="207"/>
      <c r="E91" s="207"/>
      <c r="F91" s="60"/>
      <c r="G91" s="207"/>
      <c r="H91" s="202"/>
      <c r="I91" s="202"/>
      <c r="Q91" s="192"/>
    </row>
    <row r="92" spans="1:17" s="203" customFormat="1" ht="48.75" customHeight="1">
      <c r="A92" s="60"/>
      <c r="B92" s="60"/>
      <c r="C92" s="60"/>
      <c r="D92" s="207"/>
      <c r="E92" s="207"/>
      <c r="F92" s="60"/>
      <c r="G92" s="207"/>
      <c r="H92" s="202"/>
      <c r="I92" s="202"/>
      <c r="Q92" s="192"/>
    </row>
    <row r="93" spans="1:17" s="203" customFormat="1" ht="48.75" customHeight="1">
      <c r="A93" s="60"/>
      <c r="B93" s="60"/>
      <c r="C93" s="60"/>
      <c r="D93" s="207"/>
      <c r="E93" s="207"/>
      <c r="F93" s="60"/>
      <c r="G93" s="207"/>
      <c r="H93" s="202"/>
      <c r="I93" s="202"/>
      <c r="Q93" s="192"/>
    </row>
    <row r="94" spans="1:17" s="203" customFormat="1" ht="48.75" customHeight="1">
      <c r="A94" s="60"/>
      <c r="B94" s="60"/>
      <c r="C94" s="60"/>
      <c r="D94" s="207"/>
      <c r="E94" s="207"/>
      <c r="F94" s="60"/>
      <c r="G94" s="207"/>
      <c r="H94" s="202"/>
      <c r="I94" s="202"/>
      <c r="Q94" s="192"/>
    </row>
    <row r="95" spans="1:17" s="203" customFormat="1" ht="48.75" customHeight="1">
      <c r="A95" s="60"/>
      <c r="B95" s="60"/>
      <c r="C95" s="60"/>
      <c r="D95" s="207"/>
      <c r="E95" s="207"/>
      <c r="F95" s="60"/>
      <c r="G95" s="207"/>
      <c r="H95" s="202"/>
      <c r="I95" s="202"/>
      <c r="Q95" s="192"/>
    </row>
    <row r="96" spans="1:17" s="203" customFormat="1" ht="48.75" customHeight="1">
      <c r="A96" s="60"/>
      <c r="B96" s="60"/>
      <c r="C96" s="60"/>
      <c r="D96" s="207"/>
      <c r="E96" s="207"/>
      <c r="F96" s="60"/>
      <c r="G96" s="207"/>
      <c r="H96" s="202"/>
      <c r="I96" s="202"/>
      <c r="Q96" s="192"/>
    </row>
    <row r="97" spans="1:17" s="203" customFormat="1" ht="48.75" customHeight="1">
      <c r="A97" s="60"/>
      <c r="B97" s="60"/>
      <c r="C97" s="60"/>
      <c r="D97" s="207"/>
      <c r="E97" s="207"/>
      <c r="F97" s="60"/>
      <c r="G97" s="207"/>
      <c r="H97" s="202"/>
      <c r="I97" s="202"/>
      <c r="Q97" s="192"/>
    </row>
    <row r="98" spans="1:17" s="203" customFormat="1" ht="48.75" customHeight="1">
      <c r="A98" s="60"/>
      <c r="B98" s="60"/>
      <c r="C98" s="60"/>
      <c r="D98" s="207"/>
      <c r="E98" s="207"/>
      <c r="F98" s="60"/>
      <c r="G98" s="207"/>
      <c r="H98" s="202"/>
      <c r="I98" s="202"/>
      <c r="Q98" s="192"/>
    </row>
    <row r="99" spans="1:17" s="203" customFormat="1" ht="48.75" customHeight="1">
      <c r="A99" s="60"/>
      <c r="B99" s="60"/>
      <c r="C99" s="60"/>
      <c r="D99" s="207"/>
      <c r="E99" s="207"/>
      <c r="F99" s="60"/>
      <c r="G99" s="207"/>
      <c r="H99" s="202"/>
      <c r="I99" s="202"/>
      <c r="Q99" s="192"/>
    </row>
    <row r="100" spans="1:17" s="203" customFormat="1" ht="48.75" customHeight="1">
      <c r="A100" s="60"/>
      <c r="B100" s="60"/>
      <c r="C100" s="60"/>
      <c r="D100" s="207"/>
      <c r="E100" s="207"/>
      <c r="F100" s="60"/>
      <c r="G100" s="207"/>
      <c r="H100" s="202"/>
      <c r="I100" s="202"/>
      <c r="Q100" s="192"/>
    </row>
    <row r="101" spans="1:17" s="203" customFormat="1" ht="48.75" customHeight="1">
      <c r="A101" s="60"/>
      <c r="B101" s="60"/>
      <c r="C101" s="60"/>
      <c r="D101" s="207"/>
      <c r="E101" s="207"/>
      <c r="F101" s="60"/>
      <c r="G101" s="207"/>
      <c r="H101" s="202"/>
      <c r="I101" s="202"/>
      <c r="Q101" s="192"/>
    </row>
    <row r="102" spans="1:17" s="203" customFormat="1" ht="48.75" customHeight="1">
      <c r="A102" s="60"/>
      <c r="B102" s="60"/>
      <c r="C102" s="60"/>
      <c r="D102" s="207"/>
      <c r="E102" s="207"/>
      <c r="F102" s="60"/>
      <c r="G102" s="207"/>
      <c r="H102" s="202"/>
      <c r="I102" s="202"/>
      <c r="Q102" s="192"/>
    </row>
    <row r="103" spans="1:17" s="203" customFormat="1" ht="48.75" customHeight="1">
      <c r="A103" s="60"/>
      <c r="B103" s="60"/>
      <c r="C103" s="60"/>
      <c r="D103" s="207"/>
      <c r="E103" s="207"/>
      <c r="F103" s="60"/>
      <c r="G103" s="207"/>
      <c r="H103" s="202"/>
      <c r="I103" s="202"/>
      <c r="Q103" s="192"/>
    </row>
    <row r="104" spans="1:17" s="203" customFormat="1" ht="48.75" customHeight="1">
      <c r="A104" s="60"/>
      <c r="B104" s="60"/>
      <c r="C104" s="60"/>
      <c r="D104" s="207"/>
      <c r="E104" s="207"/>
      <c r="F104" s="60"/>
      <c r="G104" s="207"/>
      <c r="H104" s="202"/>
      <c r="I104" s="202"/>
      <c r="Q104" s="192"/>
    </row>
    <row r="105" spans="1:17" s="203" customFormat="1" ht="48.75" customHeight="1">
      <c r="A105" s="60"/>
      <c r="B105" s="60"/>
      <c r="C105" s="60"/>
      <c r="D105" s="207"/>
      <c r="E105" s="207"/>
      <c r="F105" s="60"/>
      <c r="G105" s="207"/>
      <c r="H105" s="202"/>
      <c r="I105" s="202"/>
      <c r="Q105" s="192"/>
    </row>
    <row r="106" spans="1:17" s="203" customFormat="1" ht="48.75" customHeight="1">
      <c r="A106" s="60"/>
      <c r="B106" s="60"/>
      <c r="C106" s="60"/>
      <c r="D106" s="207"/>
      <c r="E106" s="207"/>
      <c r="F106" s="60"/>
      <c r="G106" s="207"/>
      <c r="H106" s="202"/>
      <c r="I106" s="202"/>
      <c r="Q106" s="192"/>
    </row>
    <row r="107" spans="1:17" s="203" customFormat="1" ht="48.75" customHeight="1">
      <c r="A107" s="60"/>
      <c r="B107" s="60"/>
      <c r="C107" s="60"/>
      <c r="D107" s="207"/>
      <c r="E107" s="207"/>
      <c r="F107" s="60"/>
      <c r="G107" s="207"/>
      <c r="H107" s="202"/>
      <c r="I107" s="202"/>
      <c r="Q107" s="192"/>
    </row>
    <row r="108" spans="1:17" s="203" customFormat="1" ht="48.75" customHeight="1">
      <c r="A108" s="60"/>
      <c r="B108" s="60"/>
      <c r="C108" s="60"/>
      <c r="D108" s="207"/>
      <c r="E108" s="207"/>
      <c r="F108" s="60"/>
      <c r="G108" s="207"/>
      <c r="H108" s="202"/>
      <c r="I108" s="202"/>
      <c r="Q108" s="192"/>
    </row>
    <row r="109" spans="1:17" s="203" customFormat="1" ht="48.75" customHeight="1">
      <c r="A109" s="60"/>
      <c r="B109" s="60"/>
      <c r="C109" s="60"/>
      <c r="D109" s="207"/>
      <c r="E109" s="207"/>
      <c r="F109" s="60"/>
      <c r="G109" s="207"/>
      <c r="H109" s="202"/>
      <c r="I109" s="202"/>
      <c r="Q109" s="192"/>
    </row>
    <row r="110" spans="1:17" s="203" customFormat="1" ht="48.75" customHeight="1">
      <c r="A110" s="60"/>
      <c r="B110" s="60"/>
      <c r="C110" s="60"/>
      <c r="D110" s="207"/>
      <c r="E110" s="207"/>
      <c r="F110" s="60"/>
      <c r="G110" s="207"/>
      <c r="H110" s="202"/>
      <c r="I110" s="202"/>
      <c r="Q110" s="192"/>
    </row>
    <row r="111" spans="1:17" s="203" customFormat="1" ht="48.75" customHeight="1">
      <c r="A111" s="60"/>
      <c r="B111" s="60"/>
      <c r="C111" s="60"/>
      <c r="D111" s="207"/>
      <c r="E111" s="207"/>
      <c r="F111" s="60"/>
      <c r="G111" s="207"/>
      <c r="H111" s="202"/>
      <c r="I111" s="202"/>
      <c r="Q111" s="192"/>
    </row>
    <row r="112" spans="1:17" s="203" customFormat="1" ht="48.75" customHeight="1">
      <c r="A112" s="60"/>
      <c r="B112" s="60"/>
      <c r="C112" s="60"/>
      <c r="D112" s="207"/>
      <c r="E112" s="207"/>
      <c r="F112" s="60"/>
      <c r="G112" s="207"/>
      <c r="H112" s="202"/>
      <c r="I112" s="202"/>
      <c r="Q112" s="192"/>
    </row>
    <row r="113" spans="1:17" s="203" customFormat="1" ht="48.75" customHeight="1">
      <c r="A113" s="60"/>
      <c r="B113" s="60"/>
      <c r="C113" s="60"/>
      <c r="D113" s="207"/>
      <c r="E113" s="207"/>
      <c r="F113" s="60"/>
      <c r="G113" s="207"/>
      <c r="H113" s="202"/>
      <c r="I113" s="202"/>
      <c r="Q113" s="192"/>
    </row>
    <row r="114" spans="1:17" s="203" customFormat="1" ht="48.75" customHeight="1">
      <c r="A114" s="60"/>
      <c r="B114" s="60"/>
      <c r="C114" s="60"/>
      <c r="D114" s="207"/>
      <c r="E114" s="207"/>
      <c r="F114" s="60"/>
      <c r="G114" s="207"/>
      <c r="H114" s="202"/>
      <c r="I114" s="202"/>
      <c r="Q114" s="192"/>
    </row>
    <row r="115" spans="1:17" s="203" customFormat="1" ht="48.75" customHeight="1">
      <c r="A115" s="60"/>
      <c r="B115" s="60"/>
      <c r="C115" s="60"/>
      <c r="D115" s="207"/>
      <c r="E115" s="207"/>
      <c r="F115" s="60"/>
      <c r="G115" s="207"/>
      <c r="H115" s="202"/>
      <c r="I115" s="202"/>
      <c r="Q115" s="192"/>
    </row>
    <row r="116" spans="1:17" s="203" customFormat="1" ht="48.75" customHeight="1">
      <c r="A116" s="60"/>
      <c r="B116" s="60"/>
      <c r="C116" s="60"/>
      <c r="D116" s="207"/>
      <c r="E116" s="207"/>
      <c r="F116" s="60"/>
      <c r="G116" s="207"/>
      <c r="H116" s="202"/>
      <c r="I116" s="202"/>
      <c r="Q116" s="192"/>
    </row>
    <row r="117" spans="1:17" s="203" customFormat="1" ht="48.75" customHeight="1">
      <c r="A117" s="60"/>
      <c r="B117" s="60"/>
      <c r="C117" s="60"/>
      <c r="D117" s="207"/>
      <c r="E117" s="207"/>
      <c r="F117" s="60"/>
      <c r="G117" s="207"/>
      <c r="H117" s="202"/>
      <c r="I117" s="202"/>
      <c r="Q117" s="192"/>
    </row>
    <row r="118" spans="1:17" s="203" customFormat="1" ht="48.75" customHeight="1">
      <c r="A118" s="60"/>
      <c r="B118" s="60"/>
      <c r="C118" s="60"/>
      <c r="D118" s="207"/>
      <c r="E118" s="207"/>
      <c r="F118" s="60"/>
      <c r="G118" s="207"/>
      <c r="H118" s="202"/>
      <c r="I118" s="202"/>
      <c r="Q118" s="192"/>
    </row>
    <row r="119" spans="1:17" s="203" customFormat="1" ht="48.75" customHeight="1">
      <c r="A119" s="60"/>
      <c r="B119" s="60"/>
      <c r="C119" s="60"/>
      <c r="D119" s="207"/>
      <c r="E119" s="207"/>
      <c r="F119" s="60"/>
      <c r="G119" s="207"/>
      <c r="H119" s="202"/>
      <c r="I119" s="202"/>
      <c r="Q119" s="192"/>
    </row>
    <row r="120" spans="1:17" s="203" customFormat="1" ht="48.75" customHeight="1">
      <c r="A120" s="60"/>
      <c r="B120" s="60"/>
      <c r="C120" s="60"/>
      <c r="D120" s="207"/>
      <c r="E120" s="207"/>
      <c r="F120" s="60"/>
      <c r="G120" s="207"/>
      <c r="H120" s="202"/>
      <c r="I120" s="202"/>
      <c r="Q120" s="192"/>
    </row>
    <row r="121" spans="1:17" s="203" customFormat="1" ht="48.75" customHeight="1">
      <c r="A121" s="60"/>
      <c r="B121" s="60"/>
      <c r="C121" s="60"/>
      <c r="D121" s="207"/>
      <c r="E121" s="207"/>
      <c r="F121" s="60"/>
      <c r="G121" s="207"/>
      <c r="H121" s="202"/>
      <c r="I121" s="202"/>
      <c r="Q121" s="192"/>
    </row>
    <row r="122" spans="1:17" s="203" customFormat="1" ht="48.75" customHeight="1">
      <c r="A122" s="60"/>
      <c r="B122" s="60"/>
      <c r="C122" s="60"/>
      <c r="D122" s="207"/>
      <c r="E122" s="207"/>
      <c r="F122" s="60"/>
      <c r="G122" s="207"/>
      <c r="H122" s="202"/>
      <c r="I122" s="202"/>
      <c r="Q122" s="192"/>
    </row>
    <row r="123" spans="1:17" s="203" customFormat="1" ht="48.75" customHeight="1">
      <c r="A123" s="60"/>
      <c r="B123" s="60"/>
      <c r="C123" s="60"/>
      <c r="D123" s="207"/>
      <c r="E123" s="207"/>
      <c r="F123" s="60"/>
      <c r="G123" s="207"/>
      <c r="H123" s="202"/>
      <c r="I123" s="202"/>
      <c r="Q123" s="192"/>
    </row>
    <row r="124" spans="1:17" s="203" customFormat="1" ht="48.75" customHeight="1">
      <c r="A124" s="60"/>
      <c r="B124" s="60"/>
      <c r="C124" s="60"/>
      <c r="D124" s="207"/>
      <c r="E124" s="207"/>
      <c r="F124" s="60"/>
      <c r="G124" s="207"/>
      <c r="H124" s="202"/>
      <c r="I124" s="202"/>
      <c r="Q124" s="192"/>
    </row>
    <row r="125" spans="1:17" s="203" customFormat="1" ht="48.75" customHeight="1">
      <c r="A125" s="60"/>
      <c r="B125" s="60"/>
      <c r="C125" s="60"/>
      <c r="D125" s="207"/>
      <c r="E125" s="207"/>
      <c r="F125" s="60"/>
      <c r="G125" s="207"/>
      <c r="H125" s="202"/>
      <c r="I125" s="202"/>
      <c r="Q125" s="192"/>
    </row>
    <row r="126" spans="1:17" s="203" customFormat="1" ht="48.75" customHeight="1">
      <c r="A126" s="60"/>
      <c r="B126" s="60"/>
      <c r="C126" s="60"/>
      <c r="D126" s="207"/>
      <c r="E126" s="207"/>
      <c r="F126" s="60"/>
      <c r="G126" s="207"/>
      <c r="H126" s="202"/>
      <c r="I126" s="202"/>
      <c r="Q126" s="192"/>
    </row>
    <row r="127" spans="1:17" s="203" customFormat="1" ht="48.75" customHeight="1">
      <c r="A127" s="60"/>
      <c r="B127" s="60"/>
      <c r="C127" s="60"/>
      <c r="D127" s="207"/>
      <c r="E127" s="207"/>
      <c r="F127" s="60"/>
      <c r="G127" s="207"/>
      <c r="H127" s="202"/>
      <c r="I127" s="202"/>
      <c r="Q127" s="192"/>
    </row>
    <row r="128" spans="1:17" s="203" customFormat="1" ht="48.75" customHeight="1">
      <c r="A128" s="60"/>
      <c r="B128" s="60"/>
      <c r="C128" s="60"/>
      <c r="D128" s="207"/>
      <c r="E128" s="207"/>
      <c r="F128" s="60"/>
      <c r="G128" s="207"/>
      <c r="H128" s="202"/>
      <c r="I128" s="202"/>
      <c r="Q128" s="192"/>
    </row>
    <row r="129" spans="1:17" s="203" customFormat="1" ht="48.75" customHeight="1">
      <c r="A129" s="60"/>
      <c r="B129" s="60"/>
      <c r="C129" s="60"/>
      <c r="D129" s="207"/>
      <c r="E129" s="207"/>
      <c r="F129" s="60"/>
      <c r="G129" s="207"/>
      <c r="H129" s="202"/>
      <c r="I129" s="202"/>
      <c r="Q129" s="192"/>
    </row>
    <row r="130" spans="1:17" s="203" customFormat="1" ht="48.75" customHeight="1">
      <c r="A130" s="60"/>
      <c r="B130" s="60"/>
      <c r="C130" s="60"/>
      <c r="D130" s="207"/>
      <c r="E130" s="207"/>
      <c r="F130" s="60"/>
      <c r="G130" s="207"/>
      <c r="H130" s="202"/>
      <c r="I130" s="202"/>
      <c r="Q130" s="192"/>
    </row>
    <row r="131" spans="1:17" s="203" customFormat="1" ht="48.75" customHeight="1">
      <c r="A131" s="60"/>
      <c r="B131" s="60"/>
      <c r="C131" s="60"/>
      <c r="D131" s="207"/>
      <c r="E131" s="207"/>
      <c r="F131" s="60"/>
      <c r="G131" s="207"/>
      <c r="H131" s="202"/>
      <c r="I131" s="202"/>
      <c r="Q131" s="192"/>
    </row>
    <row r="132" spans="1:17" s="203" customFormat="1" ht="48.75" customHeight="1">
      <c r="A132" s="60"/>
      <c r="B132" s="60"/>
      <c r="C132" s="60"/>
      <c r="D132" s="207"/>
      <c r="E132" s="207"/>
      <c r="F132" s="60"/>
      <c r="G132" s="207"/>
      <c r="H132" s="202"/>
      <c r="I132" s="202"/>
      <c r="Q132" s="192"/>
    </row>
    <row r="133" spans="1:17" s="203" customFormat="1" ht="48.75" customHeight="1">
      <c r="A133" s="60"/>
      <c r="B133" s="60"/>
      <c r="C133" s="60"/>
      <c r="D133" s="207"/>
      <c r="E133" s="207"/>
      <c r="F133" s="60"/>
      <c r="G133" s="207"/>
      <c r="H133" s="202"/>
      <c r="I133" s="202"/>
      <c r="Q133" s="192"/>
    </row>
    <row r="134" spans="1:17" s="203" customFormat="1" ht="48.75" customHeight="1">
      <c r="A134" s="60"/>
      <c r="B134" s="60"/>
      <c r="C134" s="60"/>
      <c r="D134" s="207"/>
      <c r="E134" s="207"/>
      <c r="F134" s="60"/>
      <c r="G134" s="207"/>
      <c r="H134" s="202"/>
      <c r="I134" s="202"/>
      <c r="Q134" s="192"/>
    </row>
    <row r="135" spans="1:17" s="203" customFormat="1" ht="48.75" customHeight="1">
      <c r="A135" s="60"/>
      <c r="B135" s="60"/>
      <c r="C135" s="60"/>
      <c r="D135" s="207"/>
      <c r="E135" s="207"/>
      <c r="F135" s="60"/>
      <c r="G135" s="207"/>
      <c r="H135" s="202"/>
      <c r="I135" s="202"/>
      <c r="Q135" s="192"/>
    </row>
    <row r="136" spans="1:17" s="203" customFormat="1" ht="48.75" customHeight="1">
      <c r="A136" s="60"/>
      <c r="B136" s="60"/>
      <c r="C136" s="60"/>
      <c r="D136" s="207"/>
      <c r="E136" s="207"/>
      <c r="F136" s="60"/>
      <c r="G136" s="207"/>
      <c r="H136" s="202"/>
      <c r="I136" s="202"/>
      <c r="Q136" s="192"/>
    </row>
    <row r="137" spans="1:17" s="203" customFormat="1" ht="48.75" customHeight="1">
      <c r="A137" s="60"/>
      <c r="B137" s="60"/>
      <c r="C137" s="60"/>
      <c r="D137" s="207"/>
      <c r="E137" s="207"/>
      <c r="F137" s="60"/>
      <c r="G137" s="207"/>
      <c r="H137" s="202"/>
      <c r="I137" s="202"/>
      <c r="Q137" s="192"/>
    </row>
    <row r="138" spans="1:17" s="203" customFormat="1" ht="48.75" customHeight="1">
      <c r="A138" s="60"/>
      <c r="B138" s="60"/>
      <c r="C138" s="60"/>
      <c r="D138" s="207"/>
      <c r="E138" s="207"/>
      <c r="F138" s="60"/>
      <c r="G138" s="207"/>
      <c r="H138" s="202"/>
      <c r="I138" s="202"/>
      <c r="Q138" s="192"/>
    </row>
    <row r="139" spans="1:17" s="203" customFormat="1" ht="48.75" customHeight="1">
      <c r="A139" s="60"/>
      <c r="B139" s="60"/>
      <c r="C139" s="60"/>
      <c r="D139" s="207"/>
      <c r="E139" s="207"/>
      <c r="F139" s="60"/>
      <c r="G139" s="207"/>
      <c r="H139" s="202"/>
      <c r="I139" s="202"/>
      <c r="Q139" s="192"/>
    </row>
    <row r="140" spans="1:17" s="203" customFormat="1" ht="48.75" customHeight="1">
      <c r="A140" s="60"/>
      <c r="B140" s="60"/>
      <c r="C140" s="60"/>
      <c r="D140" s="207"/>
      <c r="E140" s="207"/>
      <c r="F140" s="60"/>
      <c r="G140" s="207"/>
      <c r="H140" s="202"/>
      <c r="I140" s="202"/>
      <c r="Q140" s="192"/>
    </row>
    <row r="141" spans="1:17" s="203" customFormat="1" ht="48.75" customHeight="1">
      <c r="A141" s="60"/>
      <c r="B141" s="60"/>
      <c r="C141" s="60"/>
      <c r="D141" s="207"/>
      <c r="E141" s="207"/>
      <c r="F141" s="60"/>
      <c r="G141" s="207"/>
      <c r="H141" s="202"/>
      <c r="I141" s="202"/>
      <c r="Q141" s="192"/>
    </row>
    <row r="142" spans="1:17" s="203" customFormat="1" ht="48.75" customHeight="1">
      <c r="A142" s="60"/>
      <c r="B142" s="60"/>
      <c r="C142" s="60"/>
      <c r="D142" s="207"/>
      <c r="E142" s="207"/>
      <c r="F142" s="60"/>
      <c r="G142" s="207"/>
      <c r="H142" s="202"/>
      <c r="I142" s="202"/>
      <c r="Q142" s="192"/>
    </row>
    <row r="143" spans="1:17" s="203" customFormat="1" ht="48.75" customHeight="1">
      <c r="A143" s="60"/>
      <c r="B143" s="60"/>
      <c r="C143" s="60"/>
      <c r="D143" s="207"/>
      <c r="E143" s="207"/>
      <c r="F143" s="60"/>
      <c r="G143" s="207"/>
      <c r="H143" s="202"/>
      <c r="I143" s="202"/>
      <c r="Q143" s="192"/>
    </row>
    <row r="144" spans="1:17" s="203" customFormat="1" ht="48.75" customHeight="1">
      <c r="A144" s="60"/>
      <c r="B144" s="60"/>
      <c r="C144" s="60"/>
      <c r="D144" s="207"/>
      <c r="E144" s="207"/>
      <c r="F144" s="60"/>
      <c r="G144" s="207"/>
      <c r="H144" s="202"/>
      <c r="I144" s="202"/>
      <c r="Q144" s="192"/>
    </row>
    <row r="145" spans="1:17" s="203" customFormat="1" ht="48.75" customHeight="1">
      <c r="A145" s="60"/>
      <c r="B145" s="60"/>
      <c r="C145" s="60"/>
      <c r="D145" s="207"/>
      <c r="E145" s="207"/>
      <c r="F145" s="60"/>
      <c r="G145" s="207"/>
      <c r="H145" s="202"/>
      <c r="I145" s="202"/>
      <c r="Q145" s="192"/>
    </row>
    <row r="146" spans="1:17" s="203" customFormat="1" ht="48.75" customHeight="1">
      <c r="A146" s="60"/>
      <c r="B146" s="60"/>
      <c r="C146" s="60"/>
      <c r="D146" s="207"/>
      <c r="E146" s="207"/>
      <c r="F146" s="60"/>
      <c r="G146" s="207"/>
      <c r="H146" s="202"/>
      <c r="I146" s="202"/>
      <c r="Q146" s="192"/>
    </row>
    <row r="147" spans="1:17" s="203" customFormat="1" ht="48.75" customHeight="1">
      <c r="A147" s="60"/>
      <c r="B147" s="60"/>
      <c r="C147" s="60"/>
      <c r="D147" s="207"/>
      <c r="E147" s="207"/>
      <c r="F147" s="60"/>
      <c r="G147" s="207"/>
      <c r="H147" s="202"/>
      <c r="I147" s="202"/>
      <c r="Q147" s="192"/>
    </row>
    <row r="148" spans="1:17" s="203" customFormat="1" ht="48.75" customHeight="1">
      <c r="A148" s="60"/>
      <c r="B148" s="60"/>
      <c r="C148" s="60"/>
      <c r="D148" s="207"/>
      <c r="E148" s="207"/>
      <c r="F148" s="60"/>
      <c r="G148" s="207"/>
      <c r="H148" s="202"/>
      <c r="I148" s="202"/>
      <c r="Q148" s="192"/>
    </row>
    <row r="149" spans="1:17" s="203" customFormat="1" ht="48.75" customHeight="1">
      <c r="A149" s="60"/>
      <c r="B149" s="60"/>
      <c r="C149" s="60"/>
      <c r="D149" s="207"/>
      <c r="E149" s="207"/>
      <c r="F149" s="60"/>
      <c r="G149" s="207"/>
      <c r="H149" s="202"/>
      <c r="I149" s="202"/>
      <c r="Q149" s="192"/>
    </row>
    <row r="150" spans="1:17" s="203" customFormat="1" ht="48.75" customHeight="1">
      <c r="A150" s="60"/>
      <c r="B150" s="60"/>
      <c r="C150" s="60"/>
      <c r="D150" s="207"/>
      <c r="E150" s="207"/>
      <c r="F150" s="60"/>
      <c r="G150" s="207"/>
      <c r="H150" s="202"/>
      <c r="I150" s="202"/>
      <c r="Q150" s="192"/>
    </row>
    <row r="151" spans="1:17" s="203" customFormat="1" ht="48.75" customHeight="1">
      <c r="A151" s="60"/>
      <c r="B151" s="60"/>
      <c r="C151" s="60"/>
      <c r="D151" s="207"/>
      <c r="E151" s="207"/>
      <c r="F151" s="60"/>
      <c r="G151" s="207"/>
      <c r="H151" s="202"/>
      <c r="I151" s="202"/>
      <c r="Q151" s="192"/>
    </row>
    <row r="152" spans="1:17" s="203" customFormat="1" ht="48.75" customHeight="1">
      <c r="A152" s="60"/>
      <c r="B152" s="60"/>
      <c r="C152" s="60"/>
      <c r="D152" s="207"/>
      <c r="E152" s="207"/>
      <c r="F152" s="60"/>
      <c r="G152" s="207"/>
      <c r="H152" s="202"/>
      <c r="I152" s="202"/>
      <c r="Q152" s="192"/>
    </row>
    <row r="153" spans="1:17" s="203" customFormat="1" ht="48.75" customHeight="1">
      <c r="A153" s="60"/>
      <c r="B153" s="60"/>
      <c r="C153" s="60"/>
      <c r="D153" s="207"/>
      <c r="E153" s="207"/>
      <c r="F153" s="60"/>
      <c r="G153" s="207"/>
      <c r="H153" s="202"/>
      <c r="I153" s="202"/>
      <c r="Q153" s="192"/>
    </row>
    <row r="154" spans="1:17" s="203" customFormat="1" ht="48.75" customHeight="1">
      <c r="A154" s="60"/>
      <c r="B154" s="60"/>
      <c r="C154" s="60"/>
      <c r="D154" s="207"/>
      <c r="E154" s="207"/>
      <c r="F154" s="60"/>
      <c r="G154" s="207"/>
      <c r="H154" s="202"/>
      <c r="I154" s="202"/>
      <c r="Q154" s="192"/>
    </row>
    <row r="155" spans="1:17" s="203" customFormat="1" ht="48.75" customHeight="1">
      <c r="A155" s="60"/>
      <c r="B155" s="60"/>
      <c r="C155" s="60"/>
      <c r="D155" s="207"/>
      <c r="E155" s="207"/>
      <c r="F155" s="60"/>
      <c r="G155" s="207"/>
      <c r="H155" s="202"/>
      <c r="I155" s="202"/>
      <c r="Q155" s="192"/>
    </row>
    <row r="156" spans="1:17" s="203" customFormat="1" ht="48.75" customHeight="1">
      <c r="A156" s="60"/>
      <c r="B156" s="60"/>
      <c r="C156" s="60"/>
      <c r="D156" s="207"/>
      <c r="E156" s="207"/>
      <c r="F156" s="60"/>
      <c r="G156" s="207"/>
      <c r="H156" s="202"/>
      <c r="I156" s="202"/>
      <c r="Q156" s="192"/>
    </row>
    <row r="157" spans="1:17" s="203" customFormat="1" ht="48.75" customHeight="1">
      <c r="A157" s="60"/>
      <c r="B157" s="60"/>
      <c r="C157" s="60"/>
      <c r="D157" s="207"/>
      <c r="E157" s="207"/>
      <c r="F157" s="60"/>
      <c r="G157" s="207"/>
      <c r="H157" s="202"/>
      <c r="I157" s="202"/>
      <c r="Q157" s="192"/>
    </row>
    <row r="158" spans="1:17" s="203" customFormat="1" ht="48.75" customHeight="1">
      <c r="A158" s="60"/>
      <c r="B158" s="60"/>
      <c r="C158" s="60"/>
      <c r="D158" s="207"/>
      <c r="E158" s="207"/>
      <c r="F158" s="60"/>
      <c r="G158" s="207"/>
      <c r="H158" s="202"/>
      <c r="I158" s="202"/>
      <c r="Q158" s="192"/>
    </row>
    <row r="159" spans="1:17" s="203" customFormat="1" ht="48.75" customHeight="1">
      <c r="A159" s="60"/>
      <c r="B159" s="60"/>
      <c r="C159" s="60"/>
      <c r="D159" s="207"/>
      <c r="E159" s="207"/>
      <c r="F159" s="60"/>
      <c r="G159" s="207"/>
      <c r="H159" s="202"/>
      <c r="I159" s="202"/>
      <c r="Q159" s="192"/>
    </row>
    <row r="160" spans="1:17" s="203" customFormat="1" ht="48.75" customHeight="1">
      <c r="A160" s="60"/>
      <c r="B160" s="60"/>
      <c r="C160" s="60"/>
      <c r="D160" s="207"/>
      <c r="E160" s="207"/>
      <c r="F160" s="60"/>
      <c r="G160" s="207"/>
      <c r="H160" s="202"/>
      <c r="I160" s="202"/>
      <c r="Q160" s="192"/>
    </row>
    <row r="161" spans="1:17" s="203" customFormat="1" ht="48.75" customHeight="1">
      <c r="A161" s="60"/>
      <c r="B161" s="60"/>
      <c r="C161" s="60"/>
      <c r="D161" s="207"/>
      <c r="E161" s="207"/>
      <c r="F161" s="60"/>
      <c r="G161" s="207"/>
      <c r="H161" s="202"/>
      <c r="I161" s="202"/>
      <c r="Q161" s="192"/>
    </row>
    <row r="162" spans="1:17" s="203" customFormat="1" ht="48.75" customHeight="1">
      <c r="A162" s="60"/>
      <c r="B162" s="60"/>
      <c r="C162" s="60"/>
      <c r="D162" s="207"/>
      <c r="E162" s="207"/>
      <c r="F162" s="60"/>
      <c r="G162" s="207"/>
      <c r="H162" s="202"/>
      <c r="I162" s="202"/>
      <c r="Q162" s="192"/>
    </row>
    <row r="163" spans="1:17" s="203" customFormat="1" ht="48.75" customHeight="1">
      <c r="A163" s="60"/>
      <c r="B163" s="60"/>
      <c r="C163" s="60"/>
      <c r="D163" s="207"/>
      <c r="E163" s="207"/>
      <c r="F163" s="60"/>
      <c r="G163" s="207"/>
      <c r="H163" s="202"/>
      <c r="I163" s="202"/>
      <c r="Q163" s="192"/>
    </row>
    <row r="164" spans="1:17" s="203" customFormat="1" ht="48.75" customHeight="1">
      <c r="A164" s="60"/>
      <c r="B164" s="60"/>
      <c r="C164" s="60"/>
      <c r="D164" s="207"/>
      <c r="E164" s="207"/>
      <c r="F164" s="60"/>
      <c r="G164" s="207"/>
      <c r="H164" s="202"/>
      <c r="I164" s="202"/>
      <c r="Q164" s="192"/>
    </row>
    <row r="165" spans="1:17" s="203" customFormat="1" ht="48.75" customHeight="1">
      <c r="A165" s="60"/>
      <c r="B165" s="60"/>
      <c r="C165" s="60"/>
      <c r="D165" s="207"/>
      <c r="E165" s="207"/>
      <c r="F165" s="60"/>
      <c r="G165" s="207"/>
      <c r="H165" s="202"/>
      <c r="I165" s="202"/>
      <c r="Q165" s="192"/>
    </row>
    <row r="166" spans="1:17" s="203" customFormat="1" ht="48.75" customHeight="1">
      <c r="A166" s="60"/>
      <c r="B166" s="60"/>
      <c r="C166" s="60"/>
      <c r="D166" s="207"/>
      <c r="E166" s="207"/>
      <c r="F166" s="60"/>
      <c r="G166" s="207"/>
      <c r="H166" s="202"/>
      <c r="I166" s="202"/>
      <c r="Q166" s="192"/>
    </row>
    <row r="167" spans="1:17" s="203" customFormat="1" ht="48.75" customHeight="1">
      <c r="A167" s="60"/>
      <c r="B167" s="60"/>
      <c r="C167" s="60"/>
      <c r="D167" s="207"/>
      <c r="E167" s="207"/>
      <c r="F167" s="60"/>
      <c r="G167" s="207"/>
      <c r="H167" s="202"/>
      <c r="I167" s="202"/>
      <c r="Q167" s="192"/>
    </row>
    <row r="168" spans="1:17" s="203" customFormat="1" ht="48.75" customHeight="1">
      <c r="A168" s="60"/>
      <c r="B168" s="60"/>
      <c r="C168" s="60"/>
      <c r="D168" s="207"/>
      <c r="E168" s="207"/>
      <c r="F168" s="60"/>
      <c r="G168" s="207"/>
      <c r="H168" s="202"/>
      <c r="I168" s="202"/>
      <c r="Q168" s="192"/>
    </row>
    <row r="169" spans="1:17" s="203" customFormat="1" ht="48.75" customHeight="1">
      <c r="A169" s="60"/>
      <c r="B169" s="60"/>
      <c r="C169" s="60"/>
      <c r="D169" s="207"/>
      <c r="E169" s="207"/>
      <c r="F169" s="60"/>
      <c r="G169" s="207"/>
      <c r="H169" s="202"/>
      <c r="I169" s="202"/>
      <c r="Q169" s="192"/>
    </row>
    <row r="170" spans="1:17" s="203" customFormat="1" ht="48.75" customHeight="1">
      <c r="A170" s="60"/>
      <c r="B170" s="60"/>
      <c r="C170" s="60"/>
      <c r="D170" s="207"/>
      <c r="E170" s="207"/>
      <c r="F170" s="60"/>
      <c r="G170" s="207"/>
      <c r="H170" s="202"/>
      <c r="I170" s="202"/>
      <c r="Q170" s="192"/>
    </row>
    <row r="171" spans="1:17" s="203" customFormat="1" ht="48.75" customHeight="1">
      <c r="A171" s="60"/>
      <c r="B171" s="60"/>
      <c r="C171" s="60"/>
      <c r="D171" s="207"/>
      <c r="E171" s="207"/>
      <c r="F171" s="60"/>
      <c r="G171" s="207"/>
      <c r="H171" s="202"/>
      <c r="I171" s="202"/>
      <c r="Q171" s="192"/>
    </row>
    <row r="172" spans="1:17" s="203" customFormat="1" ht="48.75" customHeight="1">
      <c r="A172" s="60"/>
      <c r="B172" s="60"/>
      <c r="C172" s="60"/>
      <c r="D172" s="207"/>
      <c r="E172" s="207"/>
      <c r="F172" s="60"/>
      <c r="G172" s="207"/>
      <c r="H172" s="202"/>
      <c r="I172" s="202"/>
      <c r="Q172" s="192"/>
    </row>
    <row r="173" spans="1:17" s="203" customFormat="1" ht="48.75" customHeight="1">
      <c r="A173" s="60"/>
      <c r="B173" s="60"/>
      <c r="C173" s="60"/>
      <c r="D173" s="207"/>
      <c r="E173" s="207"/>
      <c r="F173" s="60"/>
      <c r="G173" s="207"/>
      <c r="H173" s="202"/>
      <c r="I173" s="202"/>
      <c r="Q173" s="192"/>
    </row>
    <row r="174" spans="1:17" s="203" customFormat="1" ht="48.75" customHeight="1">
      <c r="A174" s="60"/>
      <c r="B174" s="60"/>
      <c r="C174" s="60"/>
      <c r="D174" s="207"/>
      <c r="E174" s="207"/>
      <c r="F174" s="60"/>
      <c r="G174" s="207"/>
      <c r="H174" s="202"/>
      <c r="I174" s="202"/>
      <c r="Q174" s="192"/>
    </row>
    <row r="175" spans="1:17" s="203" customFormat="1" ht="48.75" customHeight="1">
      <c r="A175" s="60"/>
      <c r="B175" s="60"/>
      <c r="C175" s="60"/>
      <c r="D175" s="207"/>
      <c r="E175" s="207"/>
      <c r="F175" s="60"/>
      <c r="G175" s="207"/>
      <c r="H175" s="202"/>
      <c r="I175" s="202"/>
      <c r="Q175" s="192"/>
    </row>
    <row r="176" spans="1:17" s="203" customFormat="1" ht="48.75" customHeight="1">
      <c r="A176" s="60"/>
      <c r="B176" s="60"/>
      <c r="C176" s="60"/>
      <c r="D176" s="207"/>
      <c r="E176" s="207"/>
      <c r="F176" s="60"/>
      <c r="G176" s="207"/>
      <c r="H176" s="202"/>
      <c r="I176" s="202"/>
      <c r="Q176" s="192"/>
    </row>
    <row r="177" spans="1:17" s="203" customFormat="1" ht="48.75" customHeight="1">
      <c r="A177" s="60"/>
      <c r="B177" s="60"/>
      <c r="C177" s="60"/>
      <c r="D177" s="207"/>
      <c r="E177" s="207"/>
      <c r="F177" s="60"/>
      <c r="G177" s="207"/>
      <c r="H177" s="202"/>
      <c r="I177" s="202"/>
      <c r="Q177" s="192"/>
    </row>
    <row r="178" spans="1:17" s="203" customFormat="1" ht="48.75" customHeight="1">
      <c r="A178" s="60"/>
      <c r="B178" s="60"/>
      <c r="C178" s="60"/>
      <c r="D178" s="207"/>
      <c r="E178" s="207"/>
      <c r="F178" s="60"/>
      <c r="G178" s="207"/>
      <c r="H178" s="202"/>
      <c r="I178" s="202"/>
      <c r="Q178" s="192"/>
    </row>
    <row r="179" spans="1:17" s="203" customFormat="1" ht="48.75" customHeight="1">
      <c r="A179" s="60"/>
      <c r="B179" s="60"/>
      <c r="C179" s="60"/>
      <c r="D179" s="207"/>
      <c r="E179" s="207"/>
      <c r="F179" s="60"/>
      <c r="G179" s="207"/>
      <c r="H179" s="202"/>
      <c r="I179" s="202"/>
      <c r="Q179" s="192"/>
    </row>
    <row r="180" spans="1:17" s="203" customFormat="1" ht="48.75" customHeight="1">
      <c r="A180" s="60"/>
      <c r="B180" s="60"/>
      <c r="C180" s="60"/>
      <c r="D180" s="207"/>
      <c r="E180" s="207"/>
      <c r="F180" s="60"/>
      <c r="G180" s="207"/>
      <c r="H180" s="202"/>
      <c r="I180" s="202"/>
      <c r="Q180" s="192"/>
    </row>
    <row r="181" spans="1:17" s="203" customFormat="1" ht="48.75" customHeight="1">
      <c r="A181" s="60"/>
      <c r="B181" s="60"/>
      <c r="C181" s="60"/>
      <c r="D181" s="207"/>
      <c r="E181" s="207"/>
      <c r="F181" s="60"/>
      <c r="G181" s="207"/>
      <c r="H181" s="202"/>
      <c r="I181" s="202"/>
      <c r="Q181" s="192"/>
    </row>
    <row r="182" spans="1:17" s="203" customFormat="1" ht="48.75" customHeight="1">
      <c r="A182" s="60"/>
      <c r="B182" s="60"/>
      <c r="C182" s="60"/>
      <c r="D182" s="207"/>
      <c r="E182" s="207"/>
      <c r="F182" s="60"/>
      <c r="G182" s="207"/>
      <c r="H182" s="202"/>
      <c r="I182" s="202"/>
      <c r="Q182" s="192"/>
    </row>
    <row r="183" spans="1:17" s="203" customFormat="1" ht="48.75" customHeight="1">
      <c r="A183" s="60"/>
      <c r="B183" s="60"/>
      <c r="C183" s="60"/>
      <c r="D183" s="207"/>
      <c r="E183" s="207"/>
      <c r="F183" s="60"/>
      <c r="G183" s="207"/>
      <c r="H183" s="202"/>
      <c r="I183" s="202"/>
      <c r="Q183" s="192"/>
    </row>
    <row r="184" spans="1:17" s="203" customFormat="1" ht="48.75" customHeight="1">
      <c r="A184" s="60"/>
      <c r="B184" s="60"/>
      <c r="C184" s="60"/>
      <c r="D184" s="207"/>
      <c r="E184" s="207"/>
      <c r="F184" s="60"/>
      <c r="G184" s="207"/>
      <c r="H184" s="202"/>
      <c r="I184" s="202"/>
      <c r="Q184" s="192"/>
    </row>
    <row r="185" spans="1:17" s="203" customFormat="1" ht="48.75" customHeight="1">
      <c r="A185" s="60"/>
      <c r="B185" s="60"/>
      <c r="C185" s="60"/>
      <c r="D185" s="207"/>
      <c r="E185" s="207"/>
      <c r="F185" s="60"/>
      <c r="G185" s="207"/>
      <c r="H185" s="202"/>
      <c r="I185" s="202"/>
      <c r="Q185" s="192"/>
    </row>
    <row r="186" spans="1:17" s="203" customFormat="1" ht="48.75" customHeight="1">
      <c r="A186" s="60"/>
      <c r="B186" s="60"/>
      <c r="C186" s="60"/>
      <c r="D186" s="207"/>
      <c r="E186" s="207"/>
      <c r="F186" s="60"/>
      <c r="G186" s="207"/>
      <c r="H186" s="202"/>
      <c r="I186" s="202"/>
      <c r="Q186" s="192"/>
    </row>
    <row r="187" spans="1:17" s="203" customFormat="1" ht="48.75" customHeight="1">
      <c r="A187" s="60"/>
      <c r="B187" s="60"/>
      <c r="C187" s="60"/>
      <c r="D187" s="207"/>
      <c r="E187" s="207"/>
      <c r="F187" s="60"/>
      <c r="G187" s="207"/>
      <c r="H187" s="202"/>
      <c r="I187" s="202"/>
      <c r="Q187" s="192"/>
    </row>
    <row r="188" spans="1:17" s="203" customFormat="1" ht="48.75" customHeight="1">
      <c r="A188" s="60"/>
      <c r="B188" s="60"/>
      <c r="C188" s="60"/>
      <c r="D188" s="207"/>
      <c r="E188" s="207"/>
      <c r="F188" s="60"/>
      <c r="G188" s="207"/>
      <c r="H188" s="202"/>
      <c r="I188" s="202"/>
      <c r="Q188" s="192"/>
    </row>
    <row r="189" spans="1:17" s="203" customFormat="1" ht="48.75" customHeight="1">
      <c r="A189" s="60"/>
      <c r="B189" s="60"/>
      <c r="C189" s="60"/>
      <c r="D189" s="207"/>
      <c r="E189" s="207"/>
      <c r="F189" s="60"/>
      <c r="G189" s="207"/>
      <c r="H189" s="202"/>
      <c r="I189" s="202"/>
      <c r="Q189" s="192"/>
    </row>
    <row r="190" spans="1:17" s="203" customFormat="1" ht="48.75" customHeight="1">
      <c r="A190" s="60"/>
      <c r="B190" s="60"/>
      <c r="C190" s="60"/>
      <c r="D190" s="207"/>
      <c r="E190" s="207"/>
      <c r="F190" s="60"/>
      <c r="G190" s="207"/>
      <c r="H190" s="202"/>
      <c r="I190" s="202"/>
      <c r="Q190" s="192"/>
    </row>
    <row r="191" spans="1:17" s="203" customFormat="1" ht="48.75" customHeight="1">
      <c r="A191" s="60"/>
      <c r="B191" s="60"/>
      <c r="C191" s="60"/>
      <c r="D191" s="207"/>
      <c r="E191" s="207"/>
      <c r="F191" s="60"/>
      <c r="G191" s="207"/>
      <c r="H191" s="202"/>
      <c r="I191" s="202"/>
      <c r="Q191" s="192"/>
    </row>
    <row r="192" spans="1:17" s="203" customFormat="1" ht="48.75" customHeight="1">
      <c r="A192" s="60"/>
      <c r="B192" s="60"/>
      <c r="C192" s="60"/>
      <c r="D192" s="207"/>
      <c r="E192" s="207"/>
      <c r="F192" s="60"/>
      <c r="G192" s="207"/>
      <c r="H192" s="202"/>
      <c r="I192" s="202"/>
      <c r="Q192" s="192"/>
    </row>
    <row r="193" spans="1:17" s="203" customFormat="1" ht="48.75" customHeight="1">
      <c r="A193" s="60"/>
      <c r="B193" s="60"/>
      <c r="C193" s="60"/>
      <c r="D193" s="207"/>
      <c r="E193" s="207"/>
      <c r="F193" s="60"/>
      <c r="G193" s="207"/>
      <c r="H193" s="202"/>
      <c r="I193" s="202"/>
      <c r="Q193" s="192"/>
    </row>
    <row r="194" spans="1:17" s="203" customFormat="1" ht="48.75" customHeight="1">
      <c r="A194" s="60"/>
      <c r="B194" s="60"/>
      <c r="C194" s="60"/>
      <c r="D194" s="207"/>
      <c r="E194" s="207"/>
      <c r="F194" s="60"/>
      <c r="G194" s="207"/>
      <c r="H194" s="202"/>
      <c r="I194" s="202"/>
      <c r="Q194" s="192"/>
    </row>
    <row r="195" spans="1:17" s="203" customFormat="1" ht="48.75" customHeight="1">
      <c r="A195" s="60"/>
      <c r="B195" s="60"/>
      <c r="C195" s="60"/>
      <c r="D195" s="207"/>
      <c r="E195" s="207"/>
      <c r="F195" s="60"/>
      <c r="G195" s="207"/>
      <c r="H195" s="202"/>
      <c r="I195" s="202"/>
      <c r="Q195" s="192"/>
    </row>
    <row r="196" spans="1:17" s="203" customFormat="1" ht="48.75" customHeight="1">
      <c r="A196" s="60"/>
      <c r="B196" s="60"/>
      <c r="C196" s="60"/>
      <c r="D196" s="207"/>
      <c r="E196" s="207"/>
      <c r="F196" s="60"/>
      <c r="G196" s="207"/>
      <c r="H196" s="202"/>
      <c r="I196" s="202"/>
      <c r="Q196" s="192"/>
    </row>
    <row r="197" spans="1:17" s="203" customFormat="1" ht="48.75" customHeight="1">
      <c r="A197" s="60"/>
      <c r="B197" s="60"/>
      <c r="C197" s="60"/>
      <c r="D197" s="207"/>
      <c r="E197" s="207"/>
      <c r="F197" s="60"/>
      <c r="G197" s="207"/>
      <c r="H197" s="202"/>
      <c r="I197" s="202"/>
      <c r="Q197" s="192"/>
    </row>
    <row r="198" spans="1:17" s="203" customFormat="1" ht="48.75" customHeight="1">
      <c r="A198" s="60"/>
      <c r="B198" s="60"/>
      <c r="C198" s="60"/>
      <c r="D198" s="207"/>
      <c r="E198" s="207"/>
      <c r="F198" s="60"/>
      <c r="G198" s="207"/>
      <c r="H198" s="202"/>
      <c r="I198" s="202"/>
      <c r="Q198" s="192"/>
    </row>
    <row r="199" spans="1:17" s="203" customFormat="1" ht="48.75" customHeight="1">
      <c r="A199" s="60"/>
      <c r="B199" s="60"/>
      <c r="C199" s="60"/>
      <c r="D199" s="207"/>
      <c r="E199" s="207"/>
      <c r="F199" s="60"/>
      <c r="G199" s="207"/>
      <c r="H199" s="202"/>
      <c r="I199" s="202"/>
      <c r="Q199" s="192"/>
    </row>
    <row r="200" spans="1:17" s="203" customFormat="1" ht="48.75" customHeight="1">
      <c r="A200" s="60"/>
      <c r="B200" s="60"/>
      <c r="C200" s="60"/>
      <c r="D200" s="207"/>
      <c r="E200" s="207"/>
      <c r="F200" s="60"/>
      <c r="G200" s="207"/>
      <c r="H200" s="202"/>
      <c r="I200" s="202"/>
      <c r="Q200" s="192"/>
    </row>
    <row r="201" spans="1:17" s="203" customFormat="1" ht="48.75" customHeight="1">
      <c r="A201" s="60"/>
      <c r="B201" s="60"/>
      <c r="C201" s="60"/>
      <c r="D201" s="207"/>
      <c r="E201" s="207"/>
      <c r="F201" s="60"/>
      <c r="G201" s="207"/>
      <c r="H201" s="202"/>
      <c r="I201" s="202"/>
      <c r="Q201" s="192"/>
    </row>
    <row r="202" spans="1:17" s="203" customFormat="1" ht="48.75" customHeight="1">
      <c r="A202" s="60"/>
      <c r="B202" s="60"/>
      <c r="C202" s="60"/>
      <c r="D202" s="207"/>
      <c r="E202" s="207"/>
      <c r="F202" s="60"/>
      <c r="G202" s="207"/>
      <c r="H202" s="202"/>
      <c r="I202" s="202"/>
      <c r="Q202" s="192"/>
    </row>
    <row r="203" spans="1:17" s="203" customFormat="1" ht="48.75" customHeight="1">
      <c r="A203" s="60"/>
      <c r="B203" s="60"/>
      <c r="C203" s="60"/>
      <c r="D203" s="207"/>
      <c r="E203" s="207"/>
      <c r="F203" s="60"/>
      <c r="G203" s="207"/>
      <c r="H203" s="202"/>
      <c r="I203" s="202"/>
      <c r="Q203" s="192"/>
    </row>
    <row r="204" spans="1:17" s="203" customFormat="1" ht="48.75" customHeight="1">
      <c r="A204" s="60"/>
      <c r="B204" s="60"/>
      <c r="C204" s="60"/>
      <c r="D204" s="207"/>
      <c r="E204" s="207"/>
      <c r="F204" s="60"/>
      <c r="G204" s="207"/>
      <c r="H204" s="202"/>
      <c r="I204" s="202"/>
      <c r="Q204" s="192"/>
    </row>
    <row r="205" spans="1:17" s="203" customFormat="1" ht="48.75" customHeight="1">
      <c r="A205" s="60"/>
      <c r="B205" s="60"/>
      <c r="C205" s="60"/>
      <c r="D205" s="207"/>
      <c r="E205" s="207"/>
      <c r="F205" s="60"/>
      <c r="G205" s="207"/>
      <c r="H205" s="202"/>
      <c r="I205" s="202"/>
      <c r="Q205" s="192"/>
    </row>
    <row r="206" spans="1:17" s="203" customFormat="1" ht="48.75" customHeight="1">
      <c r="A206" s="60"/>
      <c r="B206" s="60"/>
      <c r="C206" s="60"/>
      <c r="D206" s="207"/>
      <c r="E206" s="207"/>
      <c r="F206" s="60"/>
      <c r="G206" s="207"/>
      <c r="H206" s="202"/>
      <c r="I206" s="202"/>
      <c r="Q206" s="192"/>
    </row>
    <row r="207" spans="1:17" s="203" customFormat="1" ht="48.75" customHeight="1">
      <c r="A207" s="60"/>
      <c r="B207" s="60"/>
      <c r="C207" s="60"/>
      <c r="D207" s="207"/>
      <c r="E207" s="207"/>
      <c r="F207" s="60"/>
      <c r="G207" s="207"/>
      <c r="H207" s="202"/>
      <c r="I207" s="202"/>
      <c r="Q207" s="192"/>
    </row>
    <row r="208" spans="1:17" s="203" customFormat="1" ht="48.75" customHeight="1">
      <c r="A208" s="60"/>
      <c r="B208" s="60"/>
      <c r="C208" s="60"/>
      <c r="D208" s="207"/>
      <c r="E208" s="207"/>
      <c r="F208" s="60"/>
      <c r="G208" s="207"/>
      <c r="H208" s="202"/>
      <c r="I208" s="202"/>
      <c r="Q208" s="192"/>
    </row>
    <row r="209" spans="1:17" s="203" customFormat="1" ht="48.75" customHeight="1">
      <c r="A209" s="60"/>
      <c r="B209" s="60"/>
      <c r="C209" s="60"/>
      <c r="D209" s="207"/>
      <c r="E209" s="207"/>
      <c r="F209" s="60"/>
      <c r="G209" s="207"/>
      <c r="H209" s="202"/>
      <c r="I209" s="202"/>
      <c r="Q209" s="192"/>
    </row>
    <row r="210" spans="1:17" s="203" customFormat="1" ht="48.75" customHeight="1">
      <c r="A210" s="60"/>
      <c r="B210" s="60"/>
      <c r="C210" s="60"/>
      <c r="D210" s="207"/>
      <c r="E210" s="207"/>
      <c r="F210" s="60"/>
      <c r="G210" s="207"/>
      <c r="H210" s="202"/>
      <c r="I210" s="202"/>
      <c r="Q210" s="192"/>
    </row>
    <row r="211" spans="1:17" s="203" customFormat="1" ht="48.75" customHeight="1">
      <c r="A211" s="60"/>
      <c r="B211" s="60"/>
      <c r="C211" s="60"/>
      <c r="D211" s="207"/>
      <c r="E211" s="207"/>
      <c r="F211" s="60"/>
      <c r="G211" s="207"/>
      <c r="H211" s="202"/>
      <c r="I211" s="202"/>
      <c r="Q211" s="192"/>
    </row>
    <row r="212" spans="1:17" s="203" customFormat="1" ht="48.75" customHeight="1">
      <c r="A212" s="60"/>
      <c r="B212" s="60"/>
      <c r="C212" s="60"/>
      <c r="D212" s="207"/>
      <c r="E212" s="207"/>
      <c r="F212" s="60"/>
      <c r="G212" s="207"/>
      <c r="H212" s="202"/>
      <c r="I212" s="202"/>
      <c r="Q212" s="192"/>
    </row>
    <row r="213" spans="1:17" s="203" customFormat="1" ht="48.75" customHeight="1">
      <c r="A213" s="60"/>
      <c r="B213" s="60"/>
      <c r="C213" s="60"/>
      <c r="D213" s="207"/>
      <c r="E213" s="207"/>
      <c r="F213" s="60"/>
      <c r="G213" s="207"/>
      <c r="H213" s="202"/>
      <c r="I213" s="202"/>
      <c r="Q213" s="192"/>
    </row>
    <row r="214" spans="1:17" s="203" customFormat="1" ht="48.75" customHeight="1">
      <c r="A214" s="60"/>
      <c r="B214" s="60"/>
      <c r="C214" s="60"/>
      <c r="D214" s="207"/>
      <c r="E214" s="207"/>
      <c r="F214" s="60"/>
      <c r="G214" s="207"/>
      <c r="H214" s="202"/>
      <c r="I214" s="202"/>
      <c r="Q214" s="192"/>
    </row>
    <row r="215" spans="1:17" s="203" customFormat="1" ht="48.75" customHeight="1">
      <c r="A215" s="60"/>
      <c r="B215" s="60"/>
      <c r="C215" s="60"/>
      <c r="D215" s="207"/>
      <c r="E215" s="207"/>
      <c r="F215" s="60"/>
      <c r="G215" s="207"/>
      <c r="H215" s="202"/>
      <c r="I215" s="202"/>
      <c r="Q215" s="192"/>
    </row>
    <row r="216" spans="1:17" s="203" customFormat="1" ht="48.75" customHeight="1">
      <c r="A216" s="60"/>
      <c r="B216" s="60"/>
      <c r="C216" s="60"/>
      <c r="D216" s="207"/>
      <c r="E216" s="207"/>
      <c r="F216" s="60"/>
      <c r="G216" s="207"/>
      <c r="H216" s="202"/>
      <c r="I216" s="202"/>
      <c r="Q216" s="192"/>
    </row>
    <row r="217" spans="1:17" s="203" customFormat="1" ht="48.75" customHeight="1">
      <c r="A217" s="60"/>
      <c r="B217" s="60"/>
      <c r="C217" s="60"/>
      <c r="D217" s="207"/>
      <c r="E217" s="207"/>
      <c r="F217" s="60"/>
      <c r="G217" s="207"/>
      <c r="H217" s="202"/>
      <c r="I217" s="202"/>
      <c r="Q217" s="192"/>
    </row>
    <row r="218" spans="1:17" s="203" customFormat="1" ht="48.75" customHeight="1">
      <c r="A218" s="60"/>
      <c r="B218" s="60"/>
      <c r="C218" s="60"/>
      <c r="D218" s="207"/>
      <c r="E218" s="207"/>
      <c r="F218" s="60"/>
      <c r="G218" s="207"/>
      <c r="H218" s="202"/>
      <c r="I218" s="202"/>
      <c r="Q218" s="192"/>
    </row>
    <row r="219" spans="1:17" s="203" customFormat="1" ht="48.75" customHeight="1">
      <c r="A219" s="60"/>
      <c r="B219" s="60"/>
      <c r="C219" s="60"/>
      <c r="D219" s="207"/>
      <c r="E219" s="207"/>
      <c r="F219" s="60"/>
      <c r="G219" s="207"/>
      <c r="H219" s="202"/>
      <c r="I219" s="202"/>
      <c r="Q219" s="192"/>
    </row>
    <row r="220" spans="1:17" s="203" customFormat="1" ht="48.75" customHeight="1">
      <c r="A220" s="60"/>
      <c r="B220" s="60"/>
      <c r="C220" s="60"/>
      <c r="D220" s="207"/>
      <c r="E220" s="207"/>
      <c r="F220" s="60"/>
      <c r="G220" s="207"/>
      <c r="H220" s="202"/>
      <c r="I220" s="202"/>
      <c r="Q220" s="192"/>
    </row>
    <row r="221" spans="1:17" s="203" customFormat="1" ht="48.75" customHeight="1">
      <c r="A221" s="60"/>
      <c r="B221" s="60"/>
      <c r="C221" s="60"/>
      <c r="D221" s="207"/>
      <c r="E221" s="207"/>
      <c r="F221" s="60"/>
      <c r="G221" s="207"/>
      <c r="H221" s="202"/>
      <c r="I221" s="202"/>
      <c r="Q221" s="192"/>
    </row>
    <row r="222" spans="1:17" s="203" customFormat="1" ht="48.75" customHeight="1">
      <c r="A222" s="60"/>
      <c r="B222" s="60"/>
      <c r="C222" s="60"/>
      <c r="D222" s="207"/>
      <c r="E222" s="207"/>
      <c r="F222" s="60"/>
      <c r="G222" s="207"/>
      <c r="H222" s="202"/>
      <c r="I222" s="202"/>
      <c r="Q222" s="192"/>
    </row>
    <row r="223" spans="1:17" s="203" customFormat="1" ht="48.75" customHeight="1">
      <c r="A223" s="60"/>
      <c r="B223" s="60"/>
      <c r="C223" s="60"/>
      <c r="D223" s="207"/>
      <c r="E223" s="207"/>
      <c r="F223" s="60"/>
      <c r="G223" s="207"/>
      <c r="H223" s="202"/>
      <c r="I223" s="202"/>
      <c r="Q223" s="192"/>
    </row>
    <row r="224" spans="1:17" s="203" customFormat="1" ht="48.75" customHeight="1">
      <c r="A224" s="60"/>
      <c r="B224" s="60"/>
      <c r="C224" s="60"/>
      <c r="D224" s="207"/>
      <c r="E224" s="207"/>
      <c r="F224" s="60"/>
      <c r="G224" s="207"/>
      <c r="H224" s="202"/>
      <c r="I224" s="202"/>
      <c r="Q224" s="192"/>
    </row>
    <row r="225" spans="1:17" s="203" customFormat="1" ht="48.75" customHeight="1">
      <c r="A225" s="60"/>
      <c r="B225" s="60"/>
      <c r="C225" s="60"/>
      <c r="D225" s="207"/>
      <c r="E225" s="207"/>
      <c r="F225" s="60"/>
      <c r="G225" s="207"/>
      <c r="H225" s="202"/>
      <c r="I225" s="202"/>
      <c r="Q225" s="192"/>
    </row>
    <row r="226" spans="1:17" s="203" customFormat="1" ht="48.75" customHeight="1">
      <c r="A226" s="60"/>
      <c r="B226" s="60"/>
      <c r="C226" s="60"/>
      <c r="D226" s="207"/>
      <c r="E226" s="207"/>
      <c r="F226" s="60"/>
      <c r="G226" s="207"/>
      <c r="H226" s="202"/>
      <c r="I226" s="202"/>
      <c r="Q226" s="192"/>
    </row>
    <row r="227" spans="1:17" s="203" customFormat="1" ht="48.75" customHeight="1">
      <c r="A227" s="60"/>
      <c r="B227" s="60"/>
      <c r="C227" s="60"/>
      <c r="D227" s="207"/>
      <c r="E227" s="207"/>
      <c r="F227" s="60"/>
      <c r="G227" s="207"/>
      <c r="H227" s="202"/>
      <c r="I227" s="202"/>
      <c r="Q227" s="192"/>
    </row>
    <row r="228" spans="1:17" s="203" customFormat="1" ht="48.75" customHeight="1">
      <c r="A228" s="60"/>
      <c r="B228" s="60"/>
      <c r="C228" s="60"/>
      <c r="D228" s="207"/>
      <c r="E228" s="207"/>
      <c r="F228" s="60"/>
      <c r="G228" s="207"/>
      <c r="H228" s="202"/>
      <c r="I228" s="202"/>
      <c r="Q228" s="192"/>
    </row>
    <row r="229" spans="1:17" s="203" customFormat="1" ht="48.75" customHeight="1">
      <c r="A229" s="60"/>
      <c r="B229" s="60"/>
      <c r="C229" s="60"/>
      <c r="D229" s="207"/>
      <c r="E229" s="207"/>
      <c r="F229" s="60"/>
      <c r="G229" s="207"/>
      <c r="H229" s="202"/>
      <c r="I229" s="202"/>
      <c r="Q229" s="192"/>
    </row>
    <row r="230" spans="1:17" s="203" customFormat="1" ht="48.75" customHeight="1">
      <c r="A230" s="60"/>
      <c r="B230" s="60"/>
      <c r="C230" s="60"/>
      <c r="D230" s="207"/>
      <c r="E230" s="207"/>
      <c r="F230" s="60"/>
      <c r="G230" s="207"/>
      <c r="H230" s="202"/>
      <c r="I230" s="202"/>
      <c r="Q230" s="192"/>
    </row>
    <row r="231" spans="1:17" s="203" customFormat="1" ht="48.75" customHeight="1">
      <c r="A231" s="60"/>
      <c r="B231" s="60"/>
      <c r="C231" s="60"/>
      <c r="D231" s="207"/>
      <c r="E231" s="207"/>
      <c r="F231" s="60"/>
      <c r="G231" s="207"/>
      <c r="H231" s="202"/>
      <c r="I231" s="202"/>
      <c r="Q231" s="192"/>
    </row>
    <row r="232" spans="1:17" s="203" customFormat="1" ht="48.75" customHeight="1">
      <c r="A232" s="60"/>
      <c r="B232" s="60"/>
      <c r="C232" s="60"/>
      <c r="D232" s="207"/>
      <c r="E232" s="207"/>
      <c r="F232" s="60"/>
      <c r="G232" s="207"/>
      <c r="H232" s="202"/>
      <c r="I232" s="202"/>
      <c r="Q232" s="192"/>
    </row>
    <row r="233" spans="1:17" s="203" customFormat="1" ht="48.75" customHeight="1">
      <c r="A233" s="60"/>
      <c r="B233" s="60"/>
      <c r="C233" s="60"/>
      <c r="D233" s="207"/>
      <c r="E233" s="207"/>
      <c r="F233" s="60"/>
      <c r="G233" s="207"/>
      <c r="H233" s="202"/>
      <c r="I233" s="202"/>
      <c r="Q233" s="192"/>
    </row>
    <row r="234" spans="1:17" s="203" customFormat="1" ht="48.75" customHeight="1">
      <c r="A234" s="60"/>
      <c r="B234" s="60"/>
      <c r="C234" s="60"/>
      <c r="D234" s="207"/>
      <c r="E234" s="207"/>
      <c r="F234" s="60"/>
      <c r="G234" s="207"/>
      <c r="H234" s="202"/>
      <c r="I234" s="202"/>
      <c r="Q234" s="192"/>
    </row>
    <row r="235" spans="1:17" s="203" customFormat="1" ht="48.75" customHeight="1">
      <c r="A235" s="60"/>
      <c r="B235" s="60"/>
      <c r="C235" s="60"/>
      <c r="D235" s="207"/>
      <c r="E235" s="207"/>
      <c r="F235" s="60"/>
      <c r="G235" s="207"/>
      <c r="H235" s="202"/>
      <c r="I235" s="202"/>
      <c r="Q235" s="192"/>
    </row>
    <row r="236" spans="1:17" s="203" customFormat="1" ht="48.75" customHeight="1">
      <c r="A236" s="60"/>
      <c r="B236" s="60"/>
      <c r="C236" s="60"/>
      <c r="D236" s="207"/>
      <c r="E236" s="207"/>
      <c r="F236" s="60"/>
      <c r="G236" s="207"/>
      <c r="H236" s="202"/>
      <c r="I236" s="202"/>
      <c r="Q236" s="192"/>
    </row>
    <row r="237" spans="1:17" s="203" customFormat="1" ht="48.75" customHeight="1">
      <c r="A237" s="60"/>
      <c r="B237" s="60"/>
      <c r="C237" s="60"/>
      <c r="D237" s="207"/>
      <c r="E237" s="207"/>
      <c r="F237" s="60"/>
      <c r="G237" s="207"/>
      <c r="H237" s="202"/>
      <c r="I237" s="202"/>
      <c r="Q237" s="192"/>
    </row>
    <row r="238" spans="1:17" s="203" customFormat="1" ht="48.75" customHeight="1">
      <c r="A238" s="60"/>
      <c r="B238" s="60"/>
      <c r="C238" s="60"/>
      <c r="D238" s="207"/>
      <c r="E238" s="207"/>
      <c r="F238" s="60"/>
      <c r="G238" s="207"/>
      <c r="H238" s="202"/>
      <c r="I238" s="202"/>
      <c r="Q238" s="192"/>
    </row>
    <row r="239" spans="1:17" s="203" customFormat="1" ht="48.75" customHeight="1">
      <c r="A239" s="60"/>
      <c r="B239" s="60"/>
      <c r="C239" s="60"/>
      <c r="D239" s="207"/>
      <c r="E239" s="207"/>
      <c r="F239" s="60"/>
      <c r="G239" s="207"/>
      <c r="H239" s="202"/>
      <c r="I239" s="202"/>
      <c r="Q239" s="192"/>
    </row>
    <row r="240" spans="1:17" s="203" customFormat="1" ht="48.75" customHeight="1">
      <c r="A240" s="60"/>
      <c r="B240" s="60"/>
      <c r="C240" s="60"/>
      <c r="D240" s="207"/>
      <c r="E240" s="207"/>
      <c r="F240" s="60"/>
      <c r="G240" s="207"/>
      <c r="H240" s="202"/>
      <c r="I240" s="202"/>
      <c r="Q240" s="192"/>
    </row>
    <row r="241" spans="1:17" s="203" customFormat="1" ht="48.75" customHeight="1">
      <c r="A241" s="60"/>
      <c r="B241" s="60"/>
      <c r="C241" s="60"/>
      <c r="D241" s="207"/>
      <c r="E241" s="207"/>
      <c r="F241" s="60"/>
      <c r="G241" s="207"/>
      <c r="H241" s="202"/>
      <c r="I241" s="202"/>
      <c r="Q241" s="192"/>
    </row>
    <row r="242" spans="1:17" s="203" customFormat="1" ht="48.75" customHeight="1">
      <c r="A242" s="60"/>
      <c r="B242" s="60"/>
      <c r="C242" s="60"/>
      <c r="D242" s="207"/>
      <c r="E242" s="207"/>
      <c r="F242" s="60"/>
      <c r="G242" s="207"/>
      <c r="H242" s="202"/>
      <c r="I242" s="202"/>
      <c r="Q242" s="192"/>
    </row>
    <row r="243" spans="1:17" s="203" customFormat="1" ht="48.75" customHeight="1">
      <c r="A243" s="60"/>
      <c r="B243" s="60"/>
      <c r="C243" s="60"/>
      <c r="D243" s="207"/>
      <c r="E243" s="207"/>
      <c r="F243" s="60"/>
      <c r="G243" s="207"/>
      <c r="H243" s="202"/>
      <c r="I243" s="202"/>
      <c r="Q243" s="192"/>
    </row>
    <row r="244" spans="1:17" s="203" customFormat="1" ht="48.75" customHeight="1">
      <c r="A244" s="60"/>
      <c r="B244" s="60"/>
      <c r="C244" s="60"/>
      <c r="D244" s="207"/>
      <c r="E244" s="207"/>
      <c r="F244" s="60"/>
      <c r="G244" s="207"/>
      <c r="H244" s="202"/>
      <c r="I244" s="202"/>
      <c r="Q244" s="192"/>
    </row>
    <row r="245" spans="1:17" s="203" customFormat="1" ht="48.75" customHeight="1">
      <c r="A245" s="60"/>
      <c r="B245" s="60"/>
      <c r="C245" s="60"/>
      <c r="D245" s="207"/>
      <c r="E245" s="207"/>
      <c r="F245" s="60"/>
      <c r="G245" s="207"/>
      <c r="H245" s="202"/>
      <c r="I245" s="202"/>
      <c r="Q245" s="192"/>
    </row>
    <row r="246" spans="1:17" s="203" customFormat="1" ht="48.75" customHeight="1">
      <c r="A246" s="60"/>
      <c r="B246" s="60"/>
      <c r="C246" s="60"/>
      <c r="D246" s="207"/>
      <c r="E246" s="207"/>
      <c r="F246" s="60"/>
      <c r="G246" s="207"/>
      <c r="H246" s="202"/>
      <c r="I246" s="202"/>
      <c r="Q246" s="192"/>
    </row>
    <row r="247" spans="1:17" s="203" customFormat="1" ht="48.75" customHeight="1">
      <c r="A247" s="60"/>
      <c r="B247" s="60"/>
      <c r="C247" s="60"/>
      <c r="D247" s="207"/>
      <c r="E247" s="207"/>
      <c r="F247" s="60"/>
      <c r="G247" s="207"/>
      <c r="H247" s="202"/>
      <c r="I247" s="202"/>
      <c r="Q247" s="192"/>
    </row>
    <row r="248" spans="1:17" s="203" customFormat="1" ht="48.75" customHeight="1">
      <c r="A248" s="60"/>
      <c r="B248" s="60"/>
      <c r="C248" s="60"/>
      <c r="D248" s="207"/>
      <c r="E248" s="207"/>
      <c r="F248" s="60"/>
      <c r="G248" s="207"/>
      <c r="H248" s="202"/>
      <c r="I248" s="202"/>
      <c r="Q248" s="192"/>
    </row>
    <row r="249" spans="1:17" s="203" customFormat="1" ht="48.75" customHeight="1">
      <c r="A249" s="60"/>
      <c r="B249" s="60"/>
      <c r="C249" s="60"/>
      <c r="D249" s="207"/>
      <c r="E249" s="207"/>
      <c r="F249" s="60"/>
      <c r="G249" s="207"/>
      <c r="H249" s="202"/>
      <c r="I249" s="202"/>
      <c r="Q249" s="192"/>
    </row>
    <row r="250" spans="1:17" s="203" customFormat="1" ht="48.75" customHeight="1">
      <c r="A250" s="60"/>
      <c r="B250" s="60"/>
      <c r="C250" s="60"/>
      <c r="D250" s="207"/>
      <c r="E250" s="207"/>
      <c r="F250" s="60"/>
      <c r="G250" s="207"/>
      <c r="H250" s="202"/>
      <c r="I250" s="202"/>
      <c r="Q250" s="192"/>
    </row>
    <row r="251" spans="1:17" s="203" customFormat="1" ht="48.75" customHeight="1">
      <c r="A251" s="60"/>
      <c r="B251" s="60"/>
      <c r="C251" s="60"/>
      <c r="D251" s="207"/>
      <c r="E251" s="207"/>
      <c r="F251" s="60"/>
      <c r="G251" s="207"/>
      <c r="H251" s="202"/>
      <c r="I251" s="202"/>
      <c r="Q251" s="192"/>
    </row>
    <row r="252" spans="1:17" s="203" customFormat="1" ht="48.75" customHeight="1">
      <c r="A252" s="60"/>
      <c r="B252" s="60"/>
      <c r="C252" s="60"/>
      <c r="D252" s="207"/>
      <c r="E252" s="207"/>
      <c r="F252" s="60"/>
      <c r="G252" s="207"/>
      <c r="H252" s="202"/>
      <c r="I252" s="202"/>
      <c r="Q252" s="192"/>
    </row>
    <row r="253" spans="1:17" s="203" customFormat="1" ht="48.75" customHeight="1">
      <c r="A253" s="60"/>
      <c r="B253" s="60"/>
      <c r="C253" s="60"/>
      <c r="D253" s="207"/>
      <c r="E253" s="207"/>
      <c r="F253" s="60"/>
      <c r="G253" s="207"/>
      <c r="H253" s="202"/>
      <c r="I253" s="202"/>
      <c r="Q253" s="192"/>
    </row>
    <row r="254" spans="1:17" s="203" customFormat="1" ht="48.75" customHeight="1">
      <c r="A254" s="60"/>
      <c r="B254" s="60"/>
      <c r="C254" s="60"/>
      <c r="D254" s="207"/>
      <c r="E254" s="207"/>
      <c r="F254" s="60"/>
      <c r="G254" s="207"/>
      <c r="H254" s="202"/>
      <c r="I254" s="202"/>
      <c r="Q254" s="192"/>
    </row>
    <row r="255" spans="1:17" s="203" customFormat="1" ht="48.75" customHeight="1">
      <c r="A255" s="60"/>
      <c r="B255" s="60"/>
      <c r="C255" s="60"/>
      <c r="D255" s="207"/>
      <c r="E255" s="207"/>
      <c r="F255" s="60"/>
      <c r="G255" s="207"/>
      <c r="H255" s="202"/>
      <c r="I255" s="202"/>
      <c r="Q255" s="192"/>
    </row>
    <row r="256" spans="1:17" s="203" customFormat="1" ht="48.75" customHeight="1">
      <c r="A256" s="60"/>
      <c r="B256" s="60"/>
      <c r="C256" s="60"/>
      <c r="D256" s="207"/>
      <c r="E256" s="207"/>
      <c r="F256" s="60"/>
      <c r="G256" s="207"/>
      <c r="H256" s="202"/>
      <c r="I256" s="202"/>
      <c r="Q256" s="192"/>
    </row>
    <row r="257" spans="1:17" s="203" customFormat="1" ht="48.75" customHeight="1">
      <c r="A257" s="60"/>
      <c r="B257" s="60"/>
      <c r="C257" s="60"/>
      <c r="D257" s="207"/>
      <c r="E257" s="207"/>
      <c r="F257" s="60"/>
      <c r="G257" s="207"/>
      <c r="H257" s="202"/>
      <c r="I257" s="202"/>
      <c r="Q257" s="192"/>
    </row>
    <row r="258" spans="1:17" s="203" customFormat="1" ht="48.75" customHeight="1">
      <c r="A258" s="60"/>
      <c r="B258" s="60"/>
      <c r="C258" s="60"/>
      <c r="D258" s="207"/>
      <c r="E258" s="207"/>
      <c r="F258" s="60"/>
      <c r="G258" s="207"/>
      <c r="H258" s="202"/>
      <c r="I258" s="202"/>
      <c r="Q258" s="192"/>
    </row>
    <row r="259" spans="1:17" s="203" customFormat="1" ht="48.75" customHeight="1">
      <c r="A259" s="60"/>
      <c r="B259" s="60"/>
      <c r="C259" s="60"/>
      <c r="D259" s="207"/>
      <c r="E259" s="207"/>
      <c r="F259" s="60"/>
      <c r="G259" s="207"/>
      <c r="H259" s="202"/>
      <c r="I259" s="202"/>
      <c r="Q259" s="192"/>
    </row>
    <row r="260" spans="1:17" s="203" customFormat="1" ht="48.75" customHeight="1">
      <c r="A260" s="60"/>
      <c r="B260" s="60"/>
      <c r="C260" s="60"/>
      <c r="D260" s="207"/>
      <c r="E260" s="207"/>
      <c r="F260" s="60"/>
      <c r="G260" s="207"/>
      <c r="H260" s="202"/>
      <c r="I260" s="202"/>
      <c r="Q260" s="192"/>
    </row>
    <row r="261" spans="1:17" s="203" customFormat="1" ht="48.75" customHeight="1">
      <c r="A261" s="60"/>
      <c r="B261" s="60"/>
      <c r="C261" s="60"/>
      <c r="D261" s="207"/>
      <c r="E261" s="207"/>
      <c r="F261" s="60"/>
      <c r="G261" s="207"/>
      <c r="H261" s="202"/>
      <c r="I261" s="202"/>
      <c r="Q261" s="192"/>
    </row>
    <row r="262" spans="1:17" s="203" customFormat="1" ht="48.75" customHeight="1">
      <c r="A262" s="60"/>
      <c r="B262" s="60"/>
      <c r="C262" s="60"/>
      <c r="D262" s="207"/>
      <c r="E262" s="207"/>
      <c r="F262" s="60"/>
      <c r="G262" s="207"/>
      <c r="H262" s="202"/>
      <c r="I262" s="202"/>
      <c r="Q262" s="192"/>
    </row>
    <row r="263" spans="1:17" s="203" customFormat="1" ht="48.75" customHeight="1">
      <c r="A263" s="60"/>
      <c r="B263" s="60"/>
      <c r="C263" s="60"/>
      <c r="D263" s="207"/>
      <c r="E263" s="207"/>
      <c r="F263" s="60"/>
      <c r="G263" s="207"/>
      <c r="H263" s="202"/>
      <c r="I263" s="202"/>
      <c r="Q263" s="192"/>
    </row>
    <row r="264" spans="1:17" s="203" customFormat="1" ht="48.75" customHeight="1">
      <c r="A264" s="60"/>
      <c r="B264" s="60"/>
      <c r="C264" s="60"/>
      <c r="D264" s="207"/>
      <c r="E264" s="207"/>
      <c r="F264" s="60"/>
      <c r="G264" s="207"/>
      <c r="H264" s="202"/>
      <c r="I264" s="202"/>
      <c r="Q264" s="192"/>
    </row>
    <row r="265" spans="1:17" s="203" customFormat="1" ht="48.75" customHeight="1">
      <c r="A265" s="60"/>
      <c r="B265" s="60"/>
      <c r="C265" s="60"/>
      <c r="D265" s="207"/>
      <c r="E265" s="207"/>
      <c r="F265" s="60"/>
      <c r="G265" s="207"/>
      <c r="H265" s="202"/>
      <c r="I265" s="202"/>
      <c r="Q265" s="192"/>
    </row>
    <row r="266" spans="1:17" s="203" customFormat="1" ht="48.75" customHeight="1">
      <c r="A266" s="60"/>
      <c r="B266" s="60"/>
      <c r="C266" s="60"/>
      <c r="D266" s="207"/>
      <c r="E266" s="207"/>
      <c r="F266" s="60"/>
      <c r="G266" s="207"/>
      <c r="H266" s="202"/>
      <c r="I266" s="202"/>
      <c r="Q266" s="192"/>
    </row>
    <row r="267" spans="1:17" s="203" customFormat="1" ht="48.75" customHeight="1">
      <c r="A267" s="60"/>
      <c r="B267" s="60"/>
      <c r="C267" s="60"/>
      <c r="D267" s="207"/>
      <c r="E267" s="207"/>
      <c r="F267" s="60"/>
      <c r="G267" s="207"/>
      <c r="H267" s="202"/>
      <c r="I267" s="202"/>
      <c r="Q267" s="192"/>
    </row>
    <row r="268" spans="1:17" s="203" customFormat="1" ht="48.75" customHeight="1">
      <c r="A268" s="60"/>
      <c r="B268" s="60"/>
      <c r="C268" s="60"/>
      <c r="D268" s="207"/>
      <c r="E268" s="207"/>
      <c r="F268" s="60"/>
      <c r="G268" s="207"/>
      <c r="H268" s="202"/>
      <c r="I268" s="202"/>
      <c r="Q268" s="192"/>
    </row>
    <row r="269" spans="1:17" s="203" customFormat="1" ht="48.75" customHeight="1">
      <c r="A269" s="60"/>
      <c r="B269" s="60"/>
      <c r="C269" s="60"/>
      <c r="D269" s="207"/>
      <c r="E269" s="207"/>
      <c r="F269" s="60"/>
      <c r="G269" s="207"/>
      <c r="H269" s="202"/>
      <c r="I269" s="202"/>
      <c r="Q269" s="192"/>
    </row>
    <row r="270" spans="1:17" s="203" customFormat="1" ht="48.75" customHeight="1">
      <c r="A270" s="60"/>
      <c r="B270" s="60"/>
      <c r="C270" s="60"/>
      <c r="D270" s="207"/>
      <c r="E270" s="207"/>
      <c r="F270" s="60"/>
      <c r="G270" s="207"/>
      <c r="H270" s="202"/>
      <c r="I270" s="202"/>
      <c r="Q270" s="192"/>
    </row>
    <row r="271" spans="1:17" s="203" customFormat="1" ht="48.75" customHeight="1">
      <c r="A271" s="60"/>
      <c r="B271" s="60"/>
      <c r="C271" s="60"/>
      <c r="D271" s="207"/>
      <c r="E271" s="207"/>
      <c r="F271" s="60"/>
      <c r="G271" s="207"/>
      <c r="H271" s="202"/>
      <c r="I271" s="202"/>
      <c r="Q271" s="192"/>
    </row>
    <row r="272" spans="1:17" s="203" customFormat="1" ht="48.75" customHeight="1">
      <c r="A272" s="60"/>
      <c r="B272" s="60"/>
      <c r="C272" s="60"/>
      <c r="D272" s="207"/>
      <c r="E272" s="207"/>
      <c r="F272" s="60"/>
      <c r="G272" s="207"/>
      <c r="H272" s="202"/>
      <c r="I272" s="202"/>
      <c r="Q272" s="192"/>
    </row>
    <row r="273" spans="1:17" s="203" customFormat="1" ht="48.75" customHeight="1">
      <c r="A273" s="60"/>
      <c r="B273" s="60"/>
      <c r="C273" s="60"/>
      <c r="D273" s="207"/>
      <c r="E273" s="207"/>
      <c r="F273" s="60"/>
      <c r="G273" s="207"/>
      <c r="H273" s="202"/>
      <c r="I273" s="202"/>
      <c r="Q273" s="192"/>
    </row>
    <row r="274" spans="1:17" s="203" customFormat="1" ht="48.75" customHeight="1">
      <c r="A274" s="60"/>
      <c r="B274" s="60"/>
      <c r="C274" s="60"/>
      <c r="D274" s="207"/>
      <c r="E274" s="207"/>
      <c r="F274" s="60"/>
      <c r="G274" s="207"/>
      <c r="H274" s="202"/>
      <c r="I274" s="202"/>
      <c r="Q274" s="192"/>
    </row>
    <row r="275" spans="1:17" s="203" customFormat="1" ht="48.75" customHeight="1">
      <c r="A275" s="60"/>
      <c r="B275" s="60"/>
      <c r="C275" s="60"/>
      <c r="D275" s="207"/>
      <c r="E275" s="207"/>
      <c r="F275" s="60"/>
      <c r="G275" s="207"/>
      <c r="H275" s="202"/>
      <c r="I275" s="202"/>
      <c r="Q275" s="192"/>
    </row>
    <row r="276" spans="1:17" s="203" customFormat="1" ht="48.75" customHeight="1">
      <c r="A276" s="60"/>
      <c r="B276" s="60"/>
      <c r="C276" s="60"/>
      <c r="D276" s="207"/>
      <c r="E276" s="207"/>
      <c r="F276" s="60"/>
      <c r="G276" s="207"/>
      <c r="H276" s="202"/>
      <c r="I276" s="202"/>
      <c r="Q276" s="192"/>
    </row>
    <row r="277" spans="1:17" s="203" customFormat="1" ht="48.75" customHeight="1">
      <c r="A277" s="60"/>
      <c r="B277" s="60"/>
      <c r="C277" s="60"/>
      <c r="D277" s="207"/>
      <c r="E277" s="207"/>
      <c r="F277" s="60"/>
      <c r="G277" s="207"/>
      <c r="H277" s="202"/>
      <c r="I277" s="202"/>
      <c r="Q277" s="192"/>
    </row>
    <row r="278" spans="1:17" s="203" customFormat="1" ht="48.75" customHeight="1">
      <c r="A278" s="60"/>
      <c r="B278" s="60"/>
      <c r="C278" s="60"/>
      <c r="D278" s="207"/>
      <c r="E278" s="207"/>
      <c r="F278" s="60"/>
      <c r="G278" s="207"/>
      <c r="H278" s="202"/>
      <c r="I278" s="202"/>
      <c r="Q278" s="192"/>
    </row>
    <row r="279" spans="1:17" s="203" customFormat="1" ht="48.75" customHeight="1">
      <c r="A279" s="60"/>
      <c r="B279" s="60"/>
      <c r="C279" s="60"/>
      <c r="D279" s="207"/>
      <c r="E279" s="207"/>
      <c r="F279" s="60"/>
      <c r="G279" s="207"/>
      <c r="H279" s="202"/>
      <c r="I279" s="202"/>
      <c r="Q279" s="192"/>
    </row>
    <row r="280" spans="1:17" s="203" customFormat="1" ht="48.75" customHeight="1">
      <c r="A280" s="60"/>
      <c r="B280" s="60"/>
      <c r="C280" s="60"/>
      <c r="D280" s="207"/>
      <c r="E280" s="207"/>
      <c r="F280" s="60"/>
      <c r="G280" s="207"/>
      <c r="H280" s="202"/>
      <c r="I280" s="202"/>
      <c r="Q280" s="192"/>
    </row>
    <row r="281" spans="1:17" s="203" customFormat="1" ht="48.75" customHeight="1">
      <c r="A281" s="60"/>
      <c r="B281" s="60"/>
      <c r="C281" s="60"/>
      <c r="D281" s="207"/>
      <c r="E281" s="207"/>
      <c r="F281" s="60"/>
      <c r="G281" s="207"/>
      <c r="H281" s="202"/>
      <c r="I281" s="202"/>
      <c r="Q281" s="192"/>
    </row>
    <row r="282" spans="1:17" s="203" customFormat="1" ht="48.75" customHeight="1">
      <c r="A282" s="60"/>
      <c r="B282" s="60"/>
      <c r="C282" s="60"/>
      <c r="D282" s="207"/>
      <c r="E282" s="207"/>
      <c r="F282" s="60"/>
      <c r="G282" s="207"/>
      <c r="H282" s="202"/>
      <c r="I282" s="202"/>
      <c r="Q282" s="192"/>
    </row>
    <row r="283" spans="1:17" s="203" customFormat="1" ht="48.75" customHeight="1">
      <c r="A283" s="60"/>
      <c r="B283" s="60"/>
      <c r="C283" s="60"/>
      <c r="D283" s="207"/>
      <c r="E283" s="207"/>
      <c r="F283" s="60"/>
      <c r="G283" s="207"/>
      <c r="H283" s="202"/>
      <c r="I283" s="202"/>
      <c r="Q283" s="192"/>
    </row>
    <row r="284" spans="1:17" s="203" customFormat="1" ht="48.75" customHeight="1">
      <c r="A284" s="60"/>
      <c r="B284" s="60"/>
      <c r="C284" s="60"/>
      <c r="D284" s="207"/>
      <c r="E284" s="207"/>
      <c r="F284" s="60"/>
      <c r="G284" s="207"/>
      <c r="H284" s="202"/>
      <c r="I284" s="202"/>
      <c r="Q284" s="192"/>
    </row>
    <row r="285" spans="1:17" s="203" customFormat="1" ht="48.75" customHeight="1">
      <c r="A285" s="60"/>
      <c r="B285" s="60"/>
      <c r="C285" s="60"/>
      <c r="D285" s="207"/>
      <c r="E285" s="207"/>
      <c r="F285" s="60"/>
      <c r="G285" s="207"/>
      <c r="H285" s="202"/>
      <c r="I285" s="202"/>
      <c r="Q285" s="192"/>
    </row>
    <row r="286" spans="1:17" s="203" customFormat="1" ht="48.75" customHeight="1">
      <c r="A286" s="60"/>
      <c r="B286" s="60"/>
      <c r="C286" s="60"/>
      <c r="D286" s="207"/>
      <c r="E286" s="207"/>
      <c r="F286" s="60"/>
      <c r="G286" s="207"/>
      <c r="H286" s="202"/>
      <c r="I286" s="202"/>
      <c r="Q286" s="192"/>
    </row>
    <row r="287" spans="1:17" s="203" customFormat="1" ht="48.75" customHeight="1">
      <c r="A287" s="60"/>
      <c r="B287" s="60"/>
      <c r="C287" s="60"/>
      <c r="D287" s="207"/>
      <c r="E287" s="207"/>
      <c r="F287" s="60"/>
      <c r="G287" s="207"/>
      <c r="H287" s="202"/>
      <c r="I287" s="202"/>
      <c r="Q287" s="192"/>
    </row>
    <row r="288" spans="1:17" s="203" customFormat="1" ht="48.75" customHeight="1">
      <c r="A288" s="60"/>
      <c r="B288" s="60"/>
      <c r="C288" s="60"/>
      <c r="D288" s="207"/>
      <c r="E288" s="207"/>
      <c r="F288" s="60"/>
      <c r="G288" s="207"/>
      <c r="H288" s="202"/>
      <c r="I288" s="202"/>
      <c r="Q288" s="192"/>
    </row>
    <row r="289" spans="1:17" s="203" customFormat="1" ht="48.75" customHeight="1">
      <c r="A289" s="60"/>
      <c r="B289" s="60"/>
      <c r="C289" s="60"/>
      <c r="D289" s="207"/>
      <c r="E289" s="207"/>
      <c r="F289" s="60"/>
      <c r="G289" s="207"/>
      <c r="H289" s="202"/>
      <c r="I289" s="202"/>
      <c r="Q289" s="192"/>
    </row>
    <row r="290" spans="1:17" s="203" customFormat="1" ht="48.75" customHeight="1">
      <c r="A290" s="60"/>
      <c r="B290" s="60"/>
      <c r="C290" s="60"/>
      <c r="D290" s="207"/>
      <c r="E290" s="207"/>
      <c r="F290" s="60"/>
      <c r="G290" s="207"/>
      <c r="H290" s="202"/>
      <c r="I290" s="202"/>
      <c r="Q290" s="192"/>
    </row>
    <row r="291" spans="1:17" s="203" customFormat="1" ht="48.75" customHeight="1">
      <c r="A291" s="60"/>
      <c r="B291" s="60"/>
      <c r="C291" s="60"/>
      <c r="D291" s="207"/>
      <c r="E291" s="207"/>
      <c r="F291" s="60"/>
      <c r="G291" s="207"/>
      <c r="H291" s="202"/>
      <c r="I291" s="202"/>
      <c r="Q291" s="192"/>
    </row>
    <row r="292" spans="1:17" s="203" customFormat="1" ht="48.75" customHeight="1">
      <c r="A292" s="60"/>
      <c r="B292" s="60"/>
      <c r="C292" s="60"/>
      <c r="D292" s="207"/>
      <c r="E292" s="207"/>
      <c r="F292" s="60"/>
      <c r="G292" s="207"/>
      <c r="H292" s="202"/>
      <c r="I292" s="202"/>
      <c r="Q292" s="192"/>
    </row>
    <row r="293" spans="1:17" s="203" customFormat="1" ht="48.75" customHeight="1">
      <c r="A293" s="60"/>
      <c r="B293" s="60"/>
      <c r="C293" s="60"/>
      <c r="D293" s="207"/>
      <c r="E293" s="207"/>
      <c r="F293" s="60"/>
      <c r="G293" s="207"/>
      <c r="H293" s="202"/>
      <c r="I293" s="202"/>
      <c r="Q293" s="192"/>
    </row>
    <row r="294" spans="1:17" s="203" customFormat="1" ht="48.75" customHeight="1">
      <c r="A294" s="60"/>
      <c r="B294" s="60"/>
      <c r="C294" s="60"/>
      <c r="D294" s="207"/>
      <c r="E294" s="207"/>
      <c r="F294" s="60"/>
      <c r="G294" s="207"/>
      <c r="H294" s="202"/>
      <c r="I294" s="202"/>
      <c r="Q294" s="192"/>
    </row>
    <row r="295" spans="1:17" s="203" customFormat="1" ht="48.75" customHeight="1">
      <c r="A295" s="60"/>
      <c r="B295" s="60"/>
      <c r="C295" s="60"/>
      <c r="D295" s="207"/>
      <c r="E295" s="207"/>
      <c r="F295" s="60"/>
      <c r="G295" s="207"/>
      <c r="H295" s="202"/>
      <c r="I295" s="202"/>
      <c r="Q295" s="192"/>
    </row>
    <row r="296" spans="1:17" s="203" customFormat="1" ht="48.75" customHeight="1">
      <c r="A296" s="60"/>
      <c r="B296" s="60"/>
      <c r="C296" s="60"/>
      <c r="D296" s="207"/>
      <c r="E296" s="207"/>
      <c r="F296" s="60"/>
      <c r="G296" s="207"/>
      <c r="H296" s="202"/>
      <c r="I296" s="202"/>
      <c r="Q296" s="192"/>
    </row>
    <row r="297" spans="1:17" s="203" customFormat="1" ht="48.75" customHeight="1">
      <c r="A297" s="60"/>
      <c r="B297" s="60"/>
      <c r="C297" s="60"/>
      <c r="D297" s="207"/>
      <c r="E297" s="207"/>
      <c r="F297" s="60"/>
      <c r="G297" s="207"/>
      <c r="H297" s="202"/>
      <c r="I297" s="202"/>
      <c r="Q297" s="192"/>
    </row>
    <row r="298" spans="1:17" s="203" customFormat="1" ht="48.75" customHeight="1">
      <c r="A298" s="60"/>
      <c r="B298" s="60"/>
      <c r="C298" s="60"/>
      <c r="D298" s="207"/>
      <c r="E298" s="207"/>
      <c r="F298" s="60"/>
      <c r="G298" s="207"/>
      <c r="H298" s="202"/>
      <c r="I298" s="202"/>
      <c r="Q298" s="192"/>
    </row>
    <row r="299" spans="1:17" s="203" customFormat="1" ht="48.75" customHeight="1">
      <c r="A299" s="60"/>
      <c r="B299" s="60"/>
      <c r="C299" s="60"/>
      <c r="D299" s="207"/>
      <c r="E299" s="207"/>
      <c r="F299" s="60"/>
      <c r="G299" s="207"/>
      <c r="H299" s="202"/>
      <c r="I299" s="202"/>
      <c r="Q299" s="192"/>
    </row>
    <row r="300" spans="1:17" s="203" customFormat="1" ht="48.75" customHeight="1">
      <c r="A300" s="60"/>
      <c r="B300" s="60"/>
      <c r="C300" s="60"/>
      <c r="D300" s="207"/>
      <c r="E300" s="207"/>
      <c r="F300" s="60"/>
      <c r="G300" s="207"/>
      <c r="H300" s="202"/>
      <c r="I300" s="202"/>
      <c r="Q300" s="192"/>
    </row>
    <row r="301" spans="1:17" s="203" customFormat="1" ht="48.75" customHeight="1">
      <c r="A301" s="60"/>
      <c r="B301" s="60"/>
      <c r="C301" s="60"/>
      <c r="D301" s="207"/>
      <c r="E301" s="207"/>
      <c r="F301" s="60"/>
      <c r="G301" s="207"/>
      <c r="H301" s="202"/>
      <c r="I301" s="202"/>
      <c r="Q301" s="192"/>
    </row>
    <row r="302" spans="1:17" s="203" customFormat="1" ht="48.75" customHeight="1">
      <c r="A302" s="60"/>
      <c r="B302" s="60"/>
      <c r="C302" s="60"/>
      <c r="D302" s="207"/>
      <c r="E302" s="207"/>
      <c r="F302" s="60"/>
      <c r="G302" s="207"/>
      <c r="H302" s="202"/>
      <c r="I302" s="202"/>
      <c r="Q302" s="192"/>
    </row>
    <row r="303" spans="1:17" s="203" customFormat="1" ht="48.75" customHeight="1">
      <c r="A303" s="60"/>
      <c r="B303" s="60"/>
      <c r="C303" s="60"/>
      <c r="D303" s="207"/>
      <c r="E303" s="207"/>
      <c r="F303" s="60"/>
      <c r="G303" s="207"/>
      <c r="H303" s="202"/>
      <c r="I303" s="202"/>
      <c r="Q303" s="192"/>
    </row>
    <row r="304" spans="1:17" s="203" customFormat="1" ht="48.75" customHeight="1">
      <c r="A304" s="60"/>
      <c r="B304" s="60"/>
      <c r="C304" s="60"/>
      <c r="D304" s="207"/>
      <c r="E304" s="207"/>
      <c r="F304" s="60"/>
      <c r="G304" s="207"/>
      <c r="H304" s="202"/>
      <c r="I304" s="202"/>
      <c r="Q304" s="192"/>
    </row>
    <row r="305" spans="1:17" s="203" customFormat="1" ht="48.75" customHeight="1">
      <c r="A305" s="60"/>
      <c r="B305" s="60"/>
      <c r="C305" s="60"/>
      <c r="D305" s="207"/>
      <c r="E305" s="207"/>
      <c r="F305" s="60"/>
      <c r="G305" s="207"/>
      <c r="H305" s="202"/>
      <c r="I305" s="202"/>
      <c r="Q305" s="192"/>
    </row>
    <row r="306" spans="1:17" s="203" customFormat="1" ht="48.75" customHeight="1">
      <c r="A306" s="60"/>
      <c r="B306" s="60"/>
      <c r="C306" s="60"/>
      <c r="D306" s="207"/>
      <c r="E306" s="207"/>
      <c r="F306" s="60"/>
      <c r="G306" s="207"/>
      <c r="H306" s="202"/>
      <c r="I306" s="202"/>
      <c r="Q306" s="192"/>
    </row>
    <row r="307" spans="1:17" s="203" customFormat="1" ht="48.75" customHeight="1">
      <c r="A307" s="60"/>
      <c r="B307" s="60"/>
      <c r="C307" s="60"/>
      <c r="D307" s="207"/>
      <c r="E307" s="207"/>
      <c r="F307" s="60"/>
      <c r="G307" s="207"/>
      <c r="H307" s="202"/>
      <c r="I307" s="202"/>
      <c r="Q307" s="192"/>
    </row>
    <row r="308" spans="1:17" s="203" customFormat="1" ht="48.75" customHeight="1">
      <c r="A308" s="60"/>
      <c r="B308" s="60"/>
      <c r="C308" s="60"/>
      <c r="D308" s="207"/>
      <c r="E308" s="207"/>
      <c r="F308" s="60"/>
      <c r="G308" s="207"/>
      <c r="H308" s="202"/>
      <c r="I308" s="202"/>
      <c r="Q308" s="192"/>
    </row>
    <row r="309" spans="1:17" s="203" customFormat="1" ht="48.75" customHeight="1">
      <c r="A309" s="60"/>
      <c r="B309" s="60"/>
      <c r="C309" s="60"/>
      <c r="D309" s="207"/>
      <c r="E309" s="207"/>
      <c r="F309" s="60"/>
      <c r="G309" s="207"/>
      <c r="H309" s="202"/>
      <c r="I309" s="202"/>
      <c r="Q309" s="192"/>
    </row>
    <row r="310" spans="1:17" s="203" customFormat="1" ht="48.75" customHeight="1">
      <c r="A310" s="60"/>
      <c r="B310" s="60"/>
      <c r="C310" s="60"/>
      <c r="D310" s="207"/>
      <c r="E310" s="207"/>
      <c r="F310" s="60"/>
      <c r="G310" s="207"/>
      <c r="H310" s="202"/>
      <c r="I310" s="202"/>
      <c r="Q310" s="192"/>
    </row>
    <row r="311" spans="1:17" s="203" customFormat="1" ht="48.75" customHeight="1">
      <c r="A311" s="60"/>
      <c r="B311" s="60"/>
      <c r="C311" s="60"/>
      <c r="D311" s="207"/>
      <c r="E311" s="207"/>
      <c r="F311" s="60"/>
      <c r="G311" s="207"/>
      <c r="H311" s="202"/>
      <c r="I311" s="202"/>
      <c r="Q311" s="192"/>
    </row>
    <row r="312" spans="1:17" s="203" customFormat="1" ht="48.75" customHeight="1">
      <c r="A312" s="60"/>
      <c r="B312" s="60"/>
      <c r="C312" s="60"/>
      <c r="D312" s="207"/>
      <c r="E312" s="207"/>
      <c r="F312" s="60"/>
      <c r="G312" s="207"/>
      <c r="H312" s="202"/>
      <c r="I312" s="202"/>
      <c r="Q312" s="192"/>
    </row>
    <row r="313" spans="1:17" s="203" customFormat="1" ht="48.75" customHeight="1">
      <c r="A313" s="60"/>
      <c r="B313" s="60"/>
      <c r="C313" s="60"/>
      <c r="D313" s="207"/>
      <c r="E313" s="207"/>
      <c r="F313" s="60"/>
      <c r="G313" s="207"/>
      <c r="H313" s="202"/>
      <c r="I313" s="202"/>
      <c r="Q313" s="192"/>
    </row>
    <row r="314" spans="1:17" s="203" customFormat="1" ht="48.75" customHeight="1">
      <c r="A314" s="60"/>
      <c r="B314" s="60"/>
      <c r="C314" s="60"/>
      <c r="D314" s="207"/>
      <c r="E314" s="207"/>
      <c r="F314" s="60"/>
      <c r="G314" s="207"/>
      <c r="H314" s="202"/>
      <c r="I314" s="202"/>
      <c r="Q314" s="192"/>
    </row>
    <row r="315" spans="1:17" s="203" customFormat="1" ht="48.75" customHeight="1">
      <c r="A315" s="60"/>
      <c r="B315" s="60"/>
      <c r="C315" s="60"/>
      <c r="D315" s="207"/>
      <c r="E315" s="207"/>
      <c r="F315" s="60"/>
      <c r="G315" s="207"/>
      <c r="H315" s="202"/>
      <c r="I315" s="202"/>
      <c r="Q315" s="192"/>
    </row>
    <row r="316" spans="1:17" s="203" customFormat="1" ht="48.75" customHeight="1">
      <c r="A316" s="60"/>
      <c r="B316" s="60"/>
      <c r="C316" s="60"/>
      <c r="D316" s="207"/>
      <c r="E316" s="207"/>
      <c r="F316" s="60"/>
      <c r="G316" s="207"/>
      <c r="H316" s="202"/>
      <c r="I316" s="202"/>
      <c r="Q316" s="192"/>
    </row>
    <row r="317" spans="1:17" s="203" customFormat="1" ht="48.75" customHeight="1">
      <c r="A317" s="60"/>
      <c r="B317" s="60"/>
      <c r="C317" s="60"/>
      <c r="D317" s="207"/>
      <c r="E317" s="207"/>
      <c r="F317" s="60"/>
      <c r="G317" s="207"/>
      <c r="H317" s="202"/>
      <c r="I317" s="202"/>
      <c r="Q317" s="192"/>
    </row>
    <row r="318" spans="1:17" s="203" customFormat="1" ht="48.75" customHeight="1">
      <c r="A318" s="60"/>
      <c r="B318" s="60"/>
      <c r="C318" s="60"/>
      <c r="D318" s="207"/>
      <c r="E318" s="207"/>
      <c r="F318" s="60"/>
      <c r="G318" s="207"/>
      <c r="H318" s="202"/>
      <c r="I318" s="202"/>
      <c r="Q318" s="192"/>
    </row>
    <row r="319" spans="1:17" s="203" customFormat="1" ht="48.75" customHeight="1">
      <c r="A319" s="60"/>
      <c r="B319" s="60"/>
      <c r="C319" s="60"/>
      <c r="D319" s="207"/>
      <c r="E319" s="207"/>
      <c r="F319" s="60"/>
      <c r="G319" s="207"/>
      <c r="H319" s="202"/>
      <c r="I319" s="202"/>
      <c r="Q319" s="192"/>
    </row>
    <row r="320" spans="1:17" s="203" customFormat="1" ht="48.75" customHeight="1">
      <c r="A320" s="60"/>
      <c r="B320" s="60"/>
      <c r="C320" s="60"/>
      <c r="D320" s="207"/>
      <c r="E320" s="207"/>
      <c r="F320" s="60"/>
      <c r="G320" s="207"/>
      <c r="H320" s="202"/>
      <c r="I320" s="202"/>
      <c r="Q320" s="192"/>
    </row>
    <row r="321" spans="1:17" s="203" customFormat="1" ht="48.75" customHeight="1">
      <c r="A321" s="60"/>
      <c r="B321" s="60"/>
      <c r="C321" s="60"/>
      <c r="D321" s="207"/>
      <c r="E321" s="207"/>
      <c r="F321" s="60"/>
      <c r="G321" s="207"/>
      <c r="H321" s="202"/>
      <c r="I321" s="202"/>
      <c r="Q321" s="192"/>
    </row>
    <row r="322" spans="1:17" s="203" customFormat="1" ht="48.75" customHeight="1">
      <c r="A322" s="60"/>
      <c r="B322" s="60"/>
      <c r="C322" s="60"/>
      <c r="D322" s="207"/>
      <c r="E322" s="207"/>
      <c r="F322" s="60"/>
      <c r="G322" s="207"/>
      <c r="H322" s="202"/>
      <c r="I322" s="202"/>
      <c r="Q322" s="192"/>
    </row>
    <row r="323" spans="1:17" s="203" customFormat="1" ht="48.75" customHeight="1">
      <c r="A323" s="60"/>
      <c r="B323" s="60"/>
      <c r="C323" s="60"/>
      <c r="D323" s="207"/>
      <c r="E323" s="207"/>
      <c r="F323" s="60"/>
      <c r="G323" s="207"/>
      <c r="H323" s="202"/>
      <c r="I323" s="202"/>
      <c r="Q323" s="192"/>
    </row>
    <row r="324" spans="1:17" s="203" customFormat="1" ht="48.75" customHeight="1">
      <c r="A324" s="60"/>
      <c r="B324" s="60"/>
      <c r="C324" s="60"/>
      <c r="D324" s="207"/>
      <c r="E324" s="207"/>
      <c r="F324" s="60"/>
      <c r="G324" s="207"/>
      <c r="H324" s="202"/>
      <c r="I324" s="202"/>
      <c r="Q324" s="192"/>
    </row>
    <row r="325" spans="1:17" s="203" customFormat="1" ht="48.75" customHeight="1">
      <c r="A325" s="60"/>
      <c r="B325" s="60"/>
      <c r="C325" s="60"/>
      <c r="D325" s="207"/>
      <c r="E325" s="207"/>
      <c r="F325" s="60"/>
      <c r="G325" s="207"/>
      <c r="H325" s="202"/>
      <c r="I325" s="202"/>
      <c r="Q325" s="192"/>
    </row>
    <row r="326" spans="1:17" s="203" customFormat="1" ht="48.75" customHeight="1">
      <c r="A326" s="60"/>
      <c r="B326" s="60"/>
      <c r="C326" s="60"/>
      <c r="D326" s="207"/>
      <c r="E326" s="207"/>
      <c r="F326" s="60"/>
      <c r="G326" s="207"/>
      <c r="H326" s="202"/>
      <c r="I326" s="202"/>
      <c r="Q326" s="192"/>
    </row>
    <row r="327" spans="1:17" s="203" customFormat="1" ht="48.75" customHeight="1">
      <c r="A327" s="60"/>
      <c r="B327" s="60"/>
      <c r="C327" s="60"/>
      <c r="D327" s="207"/>
      <c r="E327" s="207"/>
      <c r="F327" s="60"/>
      <c r="G327" s="207"/>
      <c r="H327" s="202"/>
      <c r="I327" s="202"/>
      <c r="Q327" s="192"/>
    </row>
    <row r="328" spans="1:17" s="203" customFormat="1" ht="48.75" customHeight="1">
      <c r="A328" s="60"/>
      <c r="B328" s="60"/>
      <c r="C328" s="60"/>
      <c r="D328" s="207"/>
      <c r="E328" s="207"/>
      <c r="F328" s="60"/>
      <c r="G328" s="207"/>
      <c r="H328" s="202"/>
      <c r="I328" s="202"/>
      <c r="Q328" s="192"/>
    </row>
    <row r="329" spans="1:17" s="203" customFormat="1" ht="48.75" customHeight="1">
      <c r="A329" s="60"/>
      <c r="B329" s="60"/>
      <c r="C329" s="60"/>
      <c r="D329" s="207"/>
      <c r="E329" s="207"/>
      <c r="F329" s="60"/>
      <c r="G329" s="207"/>
      <c r="H329" s="202"/>
      <c r="I329" s="202"/>
      <c r="Q329" s="192"/>
    </row>
    <row r="330" spans="1:17" s="203" customFormat="1" ht="48.75" customHeight="1">
      <c r="A330" s="60"/>
      <c r="B330" s="60"/>
      <c r="C330" s="60"/>
      <c r="D330" s="207"/>
      <c r="E330" s="207"/>
      <c r="F330" s="60"/>
      <c r="G330" s="207"/>
      <c r="H330" s="202"/>
      <c r="I330" s="202"/>
      <c r="Q330" s="192"/>
    </row>
    <row r="331" spans="1:17" s="203" customFormat="1" ht="48.75" customHeight="1">
      <c r="A331" s="60"/>
      <c r="B331" s="60"/>
      <c r="C331" s="60"/>
      <c r="D331" s="207"/>
      <c r="E331" s="207"/>
      <c r="F331" s="60"/>
      <c r="G331" s="207"/>
      <c r="H331" s="202"/>
      <c r="I331" s="202"/>
      <c r="Q331" s="192"/>
    </row>
    <row r="332" spans="1:17" s="203" customFormat="1" ht="48.75" customHeight="1">
      <c r="A332" s="60"/>
      <c r="B332" s="60"/>
      <c r="C332" s="60"/>
      <c r="D332" s="207"/>
      <c r="E332" s="207"/>
      <c r="F332" s="60"/>
      <c r="G332" s="207"/>
      <c r="H332" s="202"/>
      <c r="I332" s="202"/>
      <c r="Q332" s="192"/>
    </row>
    <row r="333" spans="1:17" s="203" customFormat="1" ht="48.75" customHeight="1">
      <c r="A333" s="60"/>
      <c r="B333" s="60"/>
      <c r="C333" s="60"/>
      <c r="D333" s="207"/>
      <c r="E333" s="207"/>
      <c r="F333" s="60"/>
      <c r="G333" s="207"/>
      <c r="H333" s="202"/>
      <c r="I333" s="202"/>
      <c r="Q333" s="192"/>
    </row>
    <row r="334" spans="1:17" s="203" customFormat="1" ht="48.75" customHeight="1">
      <c r="A334" s="60"/>
      <c r="B334" s="60"/>
      <c r="C334" s="60"/>
      <c r="D334" s="207"/>
      <c r="E334" s="207"/>
      <c r="F334" s="60"/>
      <c r="G334" s="207"/>
      <c r="H334" s="202"/>
      <c r="I334" s="202"/>
      <c r="Q334" s="192"/>
    </row>
    <row r="335" spans="1:17" s="203" customFormat="1" ht="48.75" customHeight="1">
      <c r="A335" s="60"/>
      <c r="B335" s="60"/>
      <c r="C335" s="60"/>
      <c r="D335" s="207"/>
      <c r="E335" s="207"/>
      <c r="F335" s="60"/>
      <c r="G335" s="207"/>
      <c r="H335" s="202"/>
      <c r="I335" s="202"/>
      <c r="Q335" s="192"/>
    </row>
    <row r="336" spans="1:17" s="203" customFormat="1" ht="48.75" customHeight="1">
      <c r="A336" s="60"/>
      <c r="B336" s="60"/>
      <c r="C336" s="60"/>
      <c r="D336" s="207"/>
      <c r="E336" s="207"/>
      <c r="F336" s="60"/>
      <c r="G336" s="207"/>
      <c r="H336" s="202"/>
      <c r="I336" s="202"/>
      <c r="Q336" s="192"/>
    </row>
    <row r="337" spans="1:17" s="203" customFormat="1" ht="48.75" customHeight="1">
      <c r="A337" s="60"/>
      <c r="B337" s="60"/>
      <c r="C337" s="60"/>
      <c r="D337" s="207"/>
      <c r="E337" s="207"/>
      <c r="F337" s="60"/>
      <c r="G337" s="207"/>
      <c r="H337" s="202"/>
      <c r="I337" s="202"/>
      <c r="Q337" s="192"/>
    </row>
    <row r="338" spans="1:17" s="203" customFormat="1" ht="48.75" customHeight="1">
      <c r="A338" s="60"/>
      <c r="B338" s="60"/>
      <c r="C338" s="60"/>
      <c r="D338" s="207"/>
      <c r="E338" s="207"/>
      <c r="F338" s="60"/>
      <c r="G338" s="207"/>
      <c r="H338" s="202"/>
      <c r="I338" s="202"/>
      <c r="Q338" s="192"/>
    </row>
    <row r="339" spans="1:17" s="203" customFormat="1" ht="48.75" customHeight="1">
      <c r="A339" s="60"/>
      <c r="B339" s="60"/>
      <c r="C339" s="60"/>
      <c r="D339" s="207"/>
      <c r="E339" s="207"/>
      <c r="F339" s="60"/>
      <c r="G339" s="207"/>
      <c r="H339" s="202"/>
      <c r="I339" s="202"/>
      <c r="Q339" s="192"/>
    </row>
    <row r="340" spans="1:17" s="203" customFormat="1" ht="48.75" customHeight="1">
      <c r="A340" s="60"/>
      <c r="B340" s="60"/>
      <c r="C340" s="60"/>
      <c r="D340" s="207"/>
      <c r="E340" s="207"/>
      <c r="F340" s="60"/>
      <c r="G340" s="207"/>
      <c r="H340" s="202"/>
      <c r="I340" s="202"/>
      <c r="Q340" s="192"/>
    </row>
    <row r="341" spans="1:17" s="203" customFormat="1" ht="48.75" customHeight="1">
      <c r="A341" s="60"/>
      <c r="B341" s="60"/>
      <c r="C341" s="60"/>
      <c r="D341" s="207"/>
      <c r="E341" s="207"/>
      <c r="F341" s="60"/>
      <c r="G341" s="207"/>
      <c r="H341" s="202"/>
      <c r="I341" s="202"/>
      <c r="Q341" s="192"/>
    </row>
    <row r="342" spans="1:17" s="203" customFormat="1" ht="48.75" customHeight="1">
      <c r="A342" s="60"/>
      <c r="B342" s="60"/>
      <c r="C342" s="60"/>
      <c r="D342" s="207"/>
      <c r="E342" s="207"/>
      <c r="F342" s="60"/>
      <c r="G342" s="207"/>
      <c r="H342" s="202"/>
      <c r="I342" s="202"/>
      <c r="Q342" s="192"/>
    </row>
    <row r="343" spans="1:17" s="203" customFormat="1" ht="48.75" customHeight="1">
      <c r="A343" s="60"/>
      <c r="B343" s="60"/>
      <c r="C343" s="60"/>
      <c r="D343" s="207"/>
      <c r="E343" s="207"/>
      <c r="F343" s="60"/>
      <c r="G343" s="207"/>
      <c r="H343" s="202"/>
      <c r="I343" s="202"/>
      <c r="Q343" s="192"/>
    </row>
    <row r="344" spans="1:17" s="203" customFormat="1" ht="48.75" customHeight="1">
      <c r="A344" s="60"/>
      <c r="B344" s="60"/>
      <c r="C344" s="60"/>
      <c r="D344" s="207"/>
      <c r="E344" s="207"/>
      <c r="F344" s="60"/>
      <c r="G344" s="207"/>
      <c r="H344" s="202"/>
      <c r="I344" s="202"/>
      <c r="Q344" s="192"/>
    </row>
    <row r="345" spans="1:17" s="203" customFormat="1" ht="48.75" customHeight="1">
      <c r="A345" s="60"/>
      <c r="B345" s="60"/>
      <c r="C345" s="60"/>
      <c r="D345" s="207"/>
      <c r="E345" s="207"/>
      <c r="F345" s="60"/>
      <c r="G345" s="207"/>
      <c r="H345" s="202"/>
      <c r="I345" s="202"/>
      <c r="Q345" s="192"/>
    </row>
    <row r="346" spans="1:17" s="203" customFormat="1" ht="48.75" customHeight="1">
      <c r="A346" s="60"/>
      <c r="B346" s="60"/>
      <c r="C346" s="60"/>
      <c r="D346" s="207"/>
      <c r="E346" s="207"/>
      <c r="F346" s="60"/>
      <c r="G346" s="207"/>
      <c r="H346" s="202"/>
      <c r="I346" s="202"/>
      <c r="Q346" s="192"/>
    </row>
    <row r="347" spans="1:17" s="203" customFormat="1" ht="48.75" customHeight="1">
      <c r="A347" s="60"/>
      <c r="B347" s="60"/>
      <c r="C347" s="60"/>
      <c r="D347" s="207"/>
      <c r="E347" s="207"/>
      <c r="F347" s="60"/>
      <c r="G347" s="207"/>
      <c r="H347" s="202"/>
      <c r="I347" s="202"/>
      <c r="Q347" s="192"/>
    </row>
    <row r="348" spans="1:17" s="203" customFormat="1" ht="48.75" customHeight="1">
      <c r="A348" s="60"/>
      <c r="B348" s="60"/>
      <c r="C348" s="60"/>
      <c r="D348" s="207"/>
      <c r="E348" s="207"/>
      <c r="F348" s="60"/>
      <c r="G348" s="207"/>
      <c r="H348" s="202"/>
      <c r="I348" s="202"/>
      <c r="Q348" s="192"/>
    </row>
    <row r="349" spans="1:17" s="203" customFormat="1" ht="48.75" customHeight="1">
      <c r="A349" s="60"/>
      <c r="B349" s="60"/>
      <c r="C349" s="60"/>
      <c r="D349" s="207"/>
      <c r="E349" s="207"/>
      <c r="F349" s="60"/>
      <c r="G349" s="207"/>
      <c r="H349" s="202"/>
      <c r="I349" s="202"/>
      <c r="Q349" s="192"/>
    </row>
    <row r="350" spans="1:17" s="203" customFormat="1" ht="48.75" customHeight="1">
      <c r="A350" s="60"/>
      <c r="B350" s="60"/>
      <c r="C350" s="60"/>
      <c r="D350" s="207"/>
      <c r="E350" s="207"/>
      <c r="F350" s="60"/>
      <c r="G350" s="207"/>
      <c r="H350" s="202"/>
      <c r="I350" s="202"/>
      <c r="Q350" s="192"/>
    </row>
    <row r="351" spans="1:17" s="203" customFormat="1" ht="48.75" customHeight="1">
      <c r="A351" s="60"/>
      <c r="B351" s="60"/>
      <c r="C351" s="60"/>
      <c r="D351" s="207"/>
      <c r="E351" s="207"/>
      <c r="F351" s="60"/>
      <c r="G351" s="207"/>
      <c r="H351" s="202"/>
      <c r="I351" s="202"/>
      <c r="Q351" s="192"/>
    </row>
    <row r="352" spans="1:17" s="203" customFormat="1" ht="48.75" customHeight="1">
      <c r="A352" s="60"/>
      <c r="B352" s="60"/>
      <c r="C352" s="60"/>
      <c r="D352" s="207"/>
      <c r="E352" s="207"/>
      <c r="F352" s="60"/>
      <c r="G352" s="207"/>
      <c r="H352" s="202"/>
      <c r="I352" s="202"/>
      <c r="Q352" s="192"/>
    </row>
    <row r="353" spans="1:17" s="203" customFormat="1" ht="48.75" customHeight="1">
      <c r="A353" s="60"/>
      <c r="B353" s="60"/>
      <c r="C353" s="60"/>
      <c r="D353" s="207"/>
      <c r="E353" s="207"/>
      <c r="F353" s="60"/>
      <c r="G353" s="207"/>
      <c r="H353" s="202"/>
      <c r="I353" s="202"/>
      <c r="Q353" s="192"/>
    </row>
    <row r="354" spans="1:17" s="203" customFormat="1" ht="48.75" customHeight="1">
      <c r="A354" s="60"/>
      <c r="B354" s="60"/>
      <c r="C354" s="60"/>
      <c r="D354" s="207"/>
      <c r="E354" s="207"/>
      <c r="F354" s="60"/>
      <c r="G354" s="207"/>
      <c r="H354" s="202"/>
      <c r="I354" s="202"/>
      <c r="Q354" s="192"/>
    </row>
    <row r="355" spans="1:17" s="203" customFormat="1" ht="48.75" customHeight="1">
      <c r="A355" s="60"/>
      <c r="B355" s="60"/>
      <c r="C355" s="60"/>
      <c r="D355" s="207"/>
      <c r="E355" s="207"/>
      <c r="F355" s="60"/>
      <c r="G355" s="207"/>
      <c r="H355" s="202"/>
      <c r="I355" s="202"/>
      <c r="Q355" s="192"/>
    </row>
    <row r="356" spans="1:17" s="203" customFormat="1" ht="48.75" customHeight="1">
      <c r="A356" s="60"/>
      <c r="B356" s="60"/>
      <c r="C356" s="60"/>
      <c r="D356" s="207"/>
      <c r="E356" s="207"/>
      <c r="F356" s="60"/>
      <c r="G356" s="207"/>
      <c r="H356" s="202"/>
      <c r="I356" s="202"/>
      <c r="Q356" s="192"/>
    </row>
    <row r="357" spans="1:17" s="203" customFormat="1" ht="48.75" customHeight="1">
      <c r="A357" s="60"/>
      <c r="B357" s="60"/>
      <c r="C357" s="60"/>
      <c r="D357" s="207"/>
      <c r="E357" s="207"/>
      <c r="F357" s="60"/>
      <c r="G357" s="207"/>
      <c r="H357" s="202"/>
      <c r="I357" s="202"/>
      <c r="Q357" s="192"/>
    </row>
    <row r="358" spans="1:17" s="203" customFormat="1" ht="48.75" customHeight="1">
      <c r="A358" s="60"/>
      <c r="B358" s="60"/>
      <c r="C358" s="60"/>
      <c r="D358" s="207"/>
      <c r="E358" s="207"/>
      <c r="F358" s="60"/>
      <c r="G358" s="207"/>
      <c r="H358" s="202"/>
      <c r="I358" s="202"/>
      <c r="Q358" s="192"/>
    </row>
    <row r="359" spans="1:17" s="203" customFormat="1" ht="48.75" customHeight="1">
      <c r="A359" s="60"/>
      <c r="B359" s="60"/>
      <c r="C359" s="60"/>
      <c r="D359" s="207"/>
      <c r="E359" s="207"/>
      <c r="F359" s="60"/>
      <c r="G359" s="207"/>
      <c r="H359" s="202"/>
      <c r="I359" s="202"/>
      <c r="Q359" s="192"/>
    </row>
    <row r="360" spans="1:17" s="203" customFormat="1" ht="48.75" customHeight="1">
      <c r="A360" s="60"/>
      <c r="B360" s="60"/>
      <c r="C360" s="60"/>
      <c r="D360" s="207"/>
      <c r="E360" s="207"/>
      <c r="F360" s="60"/>
      <c r="G360" s="207"/>
      <c r="H360" s="202"/>
      <c r="I360" s="202"/>
      <c r="Q360" s="192"/>
    </row>
    <row r="361" spans="1:17" s="203" customFormat="1" ht="48.75" customHeight="1">
      <c r="A361" s="60"/>
      <c r="B361" s="60"/>
      <c r="C361" s="60"/>
      <c r="D361" s="207"/>
      <c r="E361" s="207"/>
      <c r="F361" s="60"/>
      <c r="G361" s="207"/>
      <c r="H361" s="202"/>
      <c r="I361" s="202"/>
      <c r="Q361" s="192"/>
    </row>
    <row r="362" spans="1:17" s="203" customFormat="1" ht="48.75" customHeight="1">
      <c r="A362" s="60"/>
      <c r="B362" s="60"/>
      <c r="C362" s="60"/>
      <c r="D362" s="207"/>
      <c r="E362" s="207"/>
      <c r="F362" s="60"/>
      <c r="G362" s="207"/>
      <c r="H362" s="202"/>
      <c r="I362" s="202"/>
      <c r="Q362" s="192"/>
    </row>
    <row r="363" spans="1:17" s="203" customFormat="1" ht="48.75" customHeight="1">
      <c r="A363" s="60"/>
      <c r="B363" s="60"/>
      <c r="C363" s="60"/>
      <c r="D363" s="207"/>
      <c r="E363" s="207"/>
      <c r="F363" s="60"/>
      <c r="G363" s="207"/>
      <c r="H363" s="202"/>
      <c r="I363" s="202"/>
      <c r="Q363" s="192"/>
    </row>
    <row r="364" spans="1:17" s="203" customFormat="1" ht="48.75" customHeight="1">
      <c r="A364" s="60"/>
      <c r="B364" s="60"/>
      <c r="C364" s="60"/>
      <c r="D364" s="207"/>
      <c r="E364" s="207"/>
      <c r="F364" s="60"/>
      <c r="G364" s="207"/>
      <c r="H364" s="202"/>
      <c r="I364" s="202"/>
      <c r="Q364" s="192"/>
    </row>
    <row r="365" spans="1:17" s="203" customFormat="1" ht="48.75" customHeight="1">
      <c r="A365" s="60"/>
      <c r="B365" s="60"/>
      <c r="C365" s="60"/>
      <c r="D365" s="207"/>
      <c r="E365" s="207"/>
      <c r="F365" s="60"/>
      <c r="G365" s="207"/>
      <c r="H365" s="202"/>
      <c r="I365" s="202"/>
      <c r="Q365" s="192"/>
    </row>
    <row r="366" spans="1:17" s="203" customFormat="1" ht="48.75" customHeight="1">
      <c r="A366" s="60"/>
      <c r="B366" s="60"/>
      <c r="C366" s="60"/>
      <c r="D366" s="207"/>
      <c r="E366" s="207"/>
      <c r="F366" s="60"/>
      <c r="G366" s="207"/>
      <c r="H366" s="202"/>
      <c r="I366" s="202"/>
      <c r="Q366" s="192"/>
    </row>
    <row r="367" spans="1:17" s="203" customFormat="1" ht="48.75" customHeight="1">
      <c r="A367" s="60"/>
      <c r="B367" s="60"/>
      <c r="C367" s="60"/>
      <c r="D367" s="207"/>
      <c r="E367" s="207"/>
      <c r="F367" s="60"/>
      <c r="G367" s="207"/>
      <c r="H367" s="202"/>
      <c r="I367" s="202"/>
      <c r="Q367" s="192"/>
    </row>
    <row r="368" spans="1:17" s="203" customFormat="1" ht="48.75" customHeight="1">
      <c r="A368" s="60"/>
      <c r="B368" s="60"/>
      <c r="C368" s="60"/>
      <c r="D368" s="207"/>
      <c r="E368" s="207"/>
      <c r="F368" s="60"/>
      <c r="G368" s="207"/>
      <c r="H368" s="202"/>
      <c r="I368" s="202"/>
      <c r="Q368" s="192"/>
    </row>
    <row r="369" spans="1:17" s="203" customFormat="1" ht="48.75" customHeight="1">
      <c r="A369" s="60"/>
      <c r="B369" s="60"/>
      <c r="C369" s="60"/>
      <c r="D369" s="207"/>
      <c r="E369" s="207"/>
      <c r="F369" s="60"/>
      <c r="G369" s="207"/>
      <c r="H369" s="202"/>
      <c r="I369" s="202"/>
      <c r="Q369" s="192"/>
    </row>
    <row r="370" spans="1:17" s="203" customFormat="1" ht="48.75" customHeight="1">
      <c r="A370" s="60"/>
      <c r="B370" s="60"/>
      <c r="C370" s="60"/>
      <c r="D370" s="207"/>
      <c r="E370" s="207"/>
      <c r="F370" s="60"/>
      <c r="G370" s="207"/>
      <c r="H370" s="202"/>
      <c r="I370" s="202"/>
      <c r="Q370" s="192"/>
    </row>
    <row r="371" spans="1:17" s="203" customFormat="1" ht="48.75" customHeight="1">
      <c r="A371" s="60"/>
      <c r="B371" s="60"/>
      <c r="C371" s="60"/>
      <c r="D371" s="207"/>
      <c r="E371" s="207"/>
      <c r="F371" s="60"/>
      <c r="G371" s="207"/>
      <c r="H371" s="202"/>
      <c r="I371" s="202"/>
      <c r="Q371" s="192"/>
    </row>
    <row r="372" spans="1:17" s="203" customFormat="1" ht="48.75" customHeight="1">
      <c r="A372" s="60"/>
      <c r="B372" s="60"/>
      <c r="C372" s="60"/>
      <c r="D372" s="207"/>
      <c r="E372" s="207"/>
      <c r="F372" s="60"/>
      <c r="G372" s="207"/>
      <c r="H372" s="202"/>
      <c r="I372" s="202"/>
      <c r="Q372" s="192"/>
    </row>
    <row r="373" spans="1:17" s="203" customFormat="1" ht="48.75" customHeight="1">
      <c r="A373" s="60"/>
      <c r="B373" s="60"/>
      <c r="C373" s="60"/>
      <c r="D373" s="207"/>
      <c r="E373" s="207"/>
      <c r="F373" s="60"/>
      <c r="G373" s="207"/>
      <c r="H373" s="202"/>
      <c r="I373" s="202"/>
      <c r="Q373" s="192"/>
    </row>
    <row r="374" spans="1:17" s="203" customFormat="1" ht="48.75" customHeight="1">
      <c r="A374" s="60"/>
      <c r="B374" s="60"/>
      <c r="C374" s="60"/>
      <c r="D374" s="207"/>
      <c r="E374" s="207"/>
      <c r="F374" s="60"/>
      <c r="G374" s="207"/>
      <c r="H374" s="202"/>
      <c r="I374" s="202"/>
      <c r="Q374" s="192"/>
    </row>
    <row r="375" spans="1:17" s="203" customFormat="1" ht="48.75" customHeight="1">
      <c r="A375" s="60"/>
      <c r="B375" s="60"/>
      <c r="C375" s="60"/>
      <c r="D375" s="207"/>
      <c r="E375" s="207"/>
      <c r="F375" s="60"/>
      <c r="G375" s="207"/>
      <c r="H375" s="202"/>
      <c r="I375" s="202"/>
      <c r="Q375" s="192"/>
    </row>
    <row r="376" spans="1:17" s="203" customFormat="1" ht="48.75" customHeight="1">
      <c r="A376" s="60"/>
      <c r="B376" s="60"/>
      <c r="C376" s="60"/>
      <c r="D376" s="207"/>
      <c r="E376" s="207"/>
      <c r="F376" s="60"/>
      <c r="G376" s="207"/>
      <c r="H376" s="202"/>
      <c r="I376" s="202"/>
      <c r="Q376" s="192"/>
    </row>
    <row r="377" spans="1:17" s="203" customFormat="1" ht="48.75" customHeight="1">
      <c r="A377" s="60"/>
      <c r="B377" s="60"/>
      <c r="C377" s="60"/>
      <c r="D377" s="207"/>
      <c r="E377" s="207"/>
      <c r="F377" s="60"/>
      <c r="G377" s="207"/>
      <c r="H377" s="202"/>
      <c r="I377" s="202"/>
      <c r="Q377" s="192"/>
    </row>
    <row r="378" spans="1:17" s="203" customFormat="1" ht="48.75" customHeight="1">
      <c r="A378" s="60"/>
      <c r="B378" s="60"/>
      <c r="C378" s="60"/>
      <c r="D378" s="207"/>
      <c r="E378" s="207"/>
      <c r="F378" s="60"/>
      <c r="G378" s="207"/>
      <c r="H378" s="202"/>
      <c r="I378" s="202"/>
      <c r="Q378" s="192"/>
    </row>
    <row r="379" spans="1:17" s="203" customFormat="1" ht="48.75" customHeight="1">
      <c r="A379" s="60"/>
      <c r="B379" s="60"/>
      <c r="C379" s="60"/>
      <c r="D379" s="207"/>
      <c r="E379" s="207"/>
      <c r="F379" s="60"/>
      <c r="G379" s="207"/>
      <c r="H379" s="202"/>
      <c r="I379" s="202"/>
      <c r="Q379" s="192"/>
    </row>
    <row r="380" spans="1:17" s="203" customFormat="1" ht="48.75" customHeight="1">
      <c r="A380" s="60"/>
      <c r="B380" s="60"/>
      <c r="C380" s="60"/>
      <c r="D380" s="207"/>
      <c r="E380" s="207"/>
      <c r="F380" s="60"/>
      <c r="G380" s="207"/>
      <c r="H380" s="202"/>
      <c r="I380" s="202"/>
      <c r="Q380" s="192"/>
    </row>
    <row r="381" spans="1:17" s="203" customFormat="1" ht="48.75" customHeight="1">
      <c r="A381" s="60"/>
      <c r="B381" s="60"/>
      <c r="C381" s="60"/>
      <c r="D381" s="207"/>
      <c r="E381" s="207"/>
      <c r="F381" s="60"/>
      <c r="G381" s="207"/>
      <c r="H381" s="202"/>
      <c r="I381" s="202"/>
      <c r="Q381" s="192"/>
    </row>
    <row r="382" spans="1:17" s="203" customFormat="1" ht="48.75" customHeight="1">
      <c r="A382" s="60"/>
      <c r="B382" s="60"/>
      <c r="C382" s="60"/>
      <c r="D382" s="207"/>
      <c r="E382" s="207"/>
      <c r="F382" s="60"/>
      <c r="G382" s="207"/>
      <c r="H382" s="202"/>
      <c r="I382" s="202"/>
      <c r="Q382" s="192"/>
    </row>
    <row r="383" spans="1:17" s="203" customFormat="1" ht="48.75" customHeight="1">
      <c r="A383" s="60"/>
      <c r="B383" s="60"/>
      <c r="C383" s="60"/>
      <c r="D383" s="207"/>
      <c r="E383" s="207"/>
      <c r="F383" s="60"/>
      <c r="G383" s="207"/>
      <c r="H383" s="202"/>
      <c r="I383" s="202"/>
      <c r="Q383" s="192"/>
    </row>
    <row r="384" spans="1:17" s="203" customFormat="1" ht="48.75" customHeight="1">
      <c r="A384" s="60"/>
      <c r="B384" s="60"/>
      <c r="C384" s="60"/>
      <c r="D384" s="207"/>
      <c r="E384" s="207"/>
      <c r="F384" s="60"/>
      <c r="G384" s="207"/>
      <c r="H384" s="202"/>
      <c r="I384" s="202"/>
      <c r="Q384" s="192"/>
    </row>
    <row r="385" spans="1:17" s="203" customFormat="1" ht="48.75" customHeight="1">
      <c r="A385" s="60"/>
      <c r="B385" s="60"/>
      <c r="C385" s="60"/>
      <c r="D385" s="207"/>
      <c r="E385" s="207"/>
      <c r="F385" s="60"/>
      <c r="G385" s="207"/>
      <c r="H385" s="202"/>
      <c r="I385" s="202"/>
      <c r="Q385" s="192"/>
    </row>
    <row r="386" spans="1:17" s="203" customFormat="1" ht="48.75" customHeight="1">
      <c r="A386" s="60"/>
      <c r="B386" s="60"/>
      <c r="C386" s="60"/>
      <c r="D386" s="207"/>
      <c r="E386" s="207"/>
      <c r="F386" s="60"/>
      <c r="G386" s="207"/>
      <c r="H386" s="202"/>
      <c r="I386" s="202"/>
      <c r="Q386" s="192"/>
    </row>
    <row r="387" spans="1:17" s="203" customFormat="1" ht="48.75" customHeight="1">
      <c r="A387" s="60"/>
      <c r="B387" s="60"/>
      <c r="C387" s="60"/>
      <c r="D387" s="207"/>
      <c r="E387" s="207"/>
      <c r="F387" s="60"/>
      <c r="G387" s="207"/>
      <c r="H387" s="202"/>
      <c r="I387" s="202"/>
      <c r="Q387" s="192"/>
    </row>
    <row r="388" spans="1:17" s="203" customFormat="1" ht="48.75" customHeight="1">
      <c r="A388" s="60"/>
      <c r="B388" s="60"/>
      <c r="C388" s="60"/>
      <c r="D388" s="207"/>
      <c r="E388" s="207"/>
      <c r="F388" s="60"/>
      <c r="G388" s="207"/>
      <c r="H388" s="202"/>
      <c r="I388" s="202"/>
      <c r="Q388" s="192"/>
    </row>
    <row r="389" spans="1:17" s="203" customFormat="1" ht="48.75" customHeight="1">
      <c r="A389" s="60"/>
      <c r="B389" s="60"/>
      <c r="C389" s="60"/>
      <c r="D389" s="207"/>
      <c r="E389" s="207"/>
      <c r="F389" s="60"/>
      <c r="G389" s="207"/>
      <c r="H389" s="202"/>
      <c r="I389" s="202"/>
      <c r="Q389" s="192"/>
    </row>
    <row r="390" spans="1:17" s="203" customFormat="1" ht="48.75" customHeight="1">
      <c r="A390" s="60"/>
      <c r="B390" s="60"/>
      <c r="C390" s="60"/>
      <c r="D390" s="207"/>
      <c r="E390" s="207"/>
      <c r="F390" s="60"/>
      <c r="G390" s="207"/>
      <c r="H390" s="202"/>
      <c r="I390" s="202"/>
      <c r="Q390" s="192"/>
    </row>
    <row r="391" spans="1:17" s="203" customFormat="1" ht="48.75" customHeight="1">
      <c r="A391" s="60"/>
      <c r="B391" s="60"/>
      <c r="C391" s="60"/>
      <c r="D391" s="207"/>
      <c r="E391" s="207"/>
      <c r="F391" s="60"/>
      <c r="G391" s="207"/>
      <c r="H391" s="202"/>
      <c r="I391" s="202"/>
      <c r="Q391" s="192"/>
    </row>
    <row r="392" spans="1:17" s="203" customFormat="1" ht="48.75" customHeight="1">
      <c r="A392" s="60"/>
      <c r="B392" s="60"/>
      <c r="C392" s="60"/>
      <c r="D392" s="207"/>
      <c r="E392" s="207"/>
      <c r="F392" s="60"/>
      <c r="G392" s="207"/>
      <c r="H392" s="202"/>
      <c r="I392" s="202"/>
      <c r="Q392" s="192"/>
    </row>
    <row r="393" spans="1:17" s="203" customFormat="1" ht="48.75" customHeight="1">
      <c r="A393" s="60"/>
      <c r="B393" s="60"/>
      <c r="C393" s="60"/>
      <c r="D393" s="207"/>
      <c r="E393" s="207"/>
      <c r="F393" s="60"/>
      <c r="G393" s="207"/>
      <c r="H393" s="202"/>
      <c r="I393" s="202"/>
      <c r="Q393" s="192"/>
    </row>
    <row r="394" spans="1:17" s="203" customFormat="1" ht="48.75" customHeight="1">
      <c r="A394" s="60"/>
      <c r="B394" s="60"/>
      <c r="C394" s="60"/>
      <c r="D394" s="207"/>
      <c r="E394" s="207"/>
      <c r="F394" s="60"/>
      <c r="G394" s="207"/>
      <c r="H394" s="202"/>
      <c r="I394" s="202"/>
      <c r="Q394" s="192"/>
    </row>
    <row r="395" spans="1:17" s="203" customFormat="1" ht="48.75" customHeight="1">
      <c r="A395" s="60"/>
      <c r="B395" s="60"/>
      <c r="C395" s="60"/>
      <c r="D395" s="207"/>
      <c r="E395" s="207"/>
      <c r="F395" s="60"/>
      <c r="G395" s="207"/>
      <c r="H395" s="202"/>
      <c r="I395" s="202"/>
      <c r="Q395" s="192"/>
    </row>
    <row r="396" spans="1:17" s="203" customFormat="1" ht="48.75" customHeight="1">
      <c r="A396" s="60"/>
      <c r="B396" s="60"/>
      <c r="C396" s="60"/>
      <c r="D396" s="207"/>
      <c r="E396" s="207"/>
      <c r="F396" s="60"/>
      <c r="G396" s="207"/>
      <c r="H396" s="202"/>
      <c r="I396" s="202"/>
      <c r="Q396" s="192"/>
    </row>
    <row r="397" spans="1:17" s="203" customFormat="1" ht="48.75" customHeight="1">
      <c r="A397" s="60"/>
      <c r="B397" s="60"/>
      <c r="C397" s="60"/>
      <c r="D397" s="207"/>
      <c r="E397" s="207"/>
      <c r="F397" s="60"/>
      <c r="G397" s="207"/>
      <c r="H397" s="202"/>
      <c r="I397" s="202"/>
      <c r="Q397" s="192"/>
    </row>
    <row r="398" spans="1:17" s="203" customFormat="1" ht="48.75" customHeight="1">
      <c r="A398" s="60"/>
      <c r="B398" s="60"/>
      <c r="C398" s="60"/>
      <c r="D398" s="207"/>
      <c r="E398" s="207"/>
      <c r="F398" s="60"/>
      <c r="G398" s="207"/>
      <c r="H398" s="202"/>
      <c r="I398" s="202"/>
      <c r="Q398" s="192"/>
    </row>
    <row r="399" spans="1:17" s="203" customFormat="1" ht="48.75" customHeight="1">
      <c r="A399" s="60"/>
      <c r="B399" s="60"/>
      <c r="C399" s="60"/>
      <c r="D399" s="207"/>
      <c r="E399" s="207"/>
      <c r="F399" s="60"/>
      <c r="G399" s="207"/>
      <c r="H399" s="202"/>
      <c r="I399" s="202"/>
      <c r="Q399" s="192"/>
    </row>
    <row r="400" spans="1:17" s="203" customFormat="1" ht="48.75" customHeight="1">
      <c r="A400" s="60"/>
      <c r="B400" s="60"/>
      <c r="C400" s="60"/>
      <c r="D400" s="207"/>
      <c r="E400" s="207"/>
      <c r="F400" s="60"/>
      <c r="G400" s="207"/>
      <c r="H400" s="202"/>
      <c r="I400" s="202"/>
      <c r="Q400" s="192"/>
    </row>
    <row r="401" spans="1:17" s="203" customFormat="1" ht="48.75" customHeight="1">
      <c r="A401" s="60"/>
      <c r="B401" s="60"/>
      <c r="C401" s="60"/>
      <c r="D401" s="207"/>
      <c r="E401" s="207"/>
      <c r="F401" s="60"/>
      <c r="G401" s="207"/>
      <c r="H401" s="202"/>
      <c r="I401" s="202"/>
      <c r="Q401" s="192"/>
    </row>
    <row r="402" spans="1:17" s="203" customFormat="1" ht="48.75" customHeight="1">
      <c r="A402" s="60"/>
      <c r="B402" s="60"/>
      <c r="C402" s="60"/>
      <c r="D402" s="207"/>
      <c r="E402" s="207"/>
      <c r="F402" s="60"/>
      <c r="G402" s="207"/>
      <c r="H402" s="202"/>
      <c r="I402" s="202"/>
      <c r="Q402" s="192"/>
    </row>
    <row r="403" spans="1:17" s="203" customFormat="1" ht="48.75" customHeight="1">
      <c r="A403" s="60"/>
      <c r="B403" s="60"/>
      <c r="C403" s="60"/>
      <c r="D403" s="207"/>
      <c r="E403" s="207"/>
      <c r="F403" s="60"/>
      <c r="G403" s="207"/>
      <c r="H403" s="202"/>
      <c r="I403" s="202"/>
      <c r="Q403" s="192"/>
    </row>
    <row r="404" spans="1:17" s="203" customFormat="1" ht="48.75" customHeight="1">
      <c r="A404" s="60"/>
      <c r="B404" s="60"/>
      <c r="C404" s="60"/>
      <c r="D404" s="207"/>
      <c r="E404" s="207"/>
      <c r="F404" s="60"/>
      <c r="G404" s="207"/>
      <c r="H404" s="202"/>
      <c r="I404" s="202"/>
      <c r="Q404" s="192"/>
    </row>
    <row r="405" spans="1:17" s="203" customFormat="1" ht="48.75" customHeight="1">
      <c r="A405" s="60"/>
      <c r="B405" s="60"/>
      <c r="C405" s="60"/>
      <c r="D405" s="207"/>
      <c r="E405" s="207"/>
      <c r="F405" s="60"/>
      <c r="G405" s="207"/>
      <c r="H405" s="202"/>
      <c r="I405" s="202"/>
      <c r="Q405" s="192"/>
    </row>
    <row r="406" spans="1:17" s="203" customFormat="1" ht="48.75" customHeight="1">
      <c r="A406" s="60"/>
      <c r="B406" s="60"/>
      <c r="C406" s="60"/>
      <c r="D406" s="207"/>
      <c r="E406" s="207"/>
      <c r="F406" s="60"/>
      <c r="G406" s="207"/>
      <c r="H406" s="202"/>
      <c r="I406" s="202"/>
      <c r="Q406" s="192"/>
    </row>
    <row r="407" spans="1:17" s="203" customFormat="1" ht="48.75" customHeight="1">
      <c r="A407" s="60"/>
      <c r="B407" s="60"/>
      <c r="C407" s="60"/>
      <c r="D407" s="207"/>
      <c r="E407" s="207"/>
      <c r="F407" s="60"/>
      <c r="G407" s="207"/>
      <c r="H407" s="202"/>
      <c r="I407" s="202"/>
      <c r="Q407" s="192"/>
    </row>
    <row r="408" spans="1:17" s="203" customFormat="1" ht="48.75" customHeight="1">
      <c r="A408" s="60"/>
      <c r="B408" s="60"/>
      <c r="C408" s="60"/>
      <c r="D408" s="207"/>
      <c r="E408" s="207"/>
      <c r="F408" s="60"/>
      <c r="G408" s="207"/>
      <c r="H408" s="202"/>
      <c r="I408" s="202"/>
      <c r="Q408" s="192"/>
    </row>
    <row r="409" spans="1:17" s="203" customFormat="1" ht="48.75" customHeight="1">
      <c r="A409" s="60"/>
      <c r="B409" s="60"/>
      <c r="C409" s="60"/>
      <c r="D409" s="207"/>
      <c r="E409" s="207"/>
      <c r="F409" s="60"/>
      <c r="G409" s="207"/>
      <c r="H409" s="202"/>
      <c r="I409" s="202"/>
      <c r="Q409" s="192"/>
    </row>
    <row r="410" spans="1:17" s="203" customFormat="1" ht="48.75" customHeight="1">
      <c r="A410" s="60"/>
      <c r="B410" s="60"/>
      <c r="C410" s="60"/>
      <c r="D410" s="207"/>
      <c r="E410" s="207"/>
      <c r="F410" s="60"/>
      <c r="G410" s="207"/>
      <c r="H410" s="202"/>
      <c r="I410" s="202"/>
      <c r="Q410" s="192"/>
    </row>
    <row r="411" spans="1:17" s="203" customFormat="1" ht="48.75" customHeight="1">
      <c r="A411" s="60"/>
      <c r="B411" s="60"/>
      <c r="C411" s="60"/>
      <c r="D411" s="207"/>
      <c r="E411" s="207"/>
      <c r="F411" s="60"/>
      <c r="G411" s="207"/>
      <c r="H411" s="202"/>
      <c r="I411" s="202"/>
      <c r="Q411" s="192"/>
    </row>
    <row r="412" spans="1:17" s="203" customFormat="1" ht="48.75" customHeight="1">
      <c r="A412" s="60"/>
      <c r="B412" s="60"/>
      <c r="C412" s="60"/>
      <c r="D412" s="207"/>
      <c r="E412" s="207"/>
      <c r="F412" s="60"/>
      <c r="G412" s="207"/>
      <c r="H412" s="202"/>
      <c r="I412" s="202"/>
      <c r="Q412" s="192"/>
    </row>
    <row r="413" spans="1:17" s="203" customFormat="1" ht="48.75" customHeight="1">
      <c r="A413" s="60"/>
      <c r="B413" s="60"/>
      <c r="C413" s="60"/>
      <c r="D413" s="207"/>
      <c r="E413" s="207"/>
      <c r="F413" s="60"/>
      <c r="G413" s="207"/>
      <c r="H413" s="202"/>
      <c r="I413" s="202"/>
      <c r="Q413" s="192"/>
    </row>
    <row r="414" spans="1:17" s="203" customFormat="1" ht="48.75" customHeight="1">
      <c r="A414" s="60"/>
      <c r="B414" s="60"/>
      <c r="C414" s="60"/>
      <c r="D414" s="207"/>
      <c r="E414" s="207"/>
      <c r="F414" s="60"/>
      <c r="G414" s="207"/>
      <c r="H414" s="202"/>
      <c r="I414" s="202"/>
      <c r="Q414" s="192"/>
    </row>
    <row r="415" spans="1:17" s="203" customFormat="1" ht="48.75" customHeight="1">
      <c r="A415" s="60"/>
      <c r="B415" s="60"/>
      <c r="C415" s="60"/>
      <c r="D415" s="207"/>
      <c r="E415" s="207"/>
      <c r="F415" s="60"/>
      <c r="G415" s="207"/>
      <c r="H415" s="202"/>
      <c r="I415" s="202"/>
      <c r="Q415" s="192"/>
    </row>
    <row r="416" spans="1:17" s="203" customFormat="1" ht="48.75" customHeight="1">
      <c r="A416" s="60"/>
      <c r="B416" s="60"/>
      <c r="C416" s="60"/>
      <c r="D416" s="207"/>
      <c r="E416" s="207"/>
      <c r="F416" s="60"/>
      <c r="G416" s="207"/>
      <c r="H416" s="202"/>
      <c r="I416" s="202"/>
      <c r="Q416" s="192"/>
    </row>
    <row r="417" spans="1:17" s="203" customFormat="1" ht="48.75" customHeight="1">
      <c r="A417" s="60"/>
      <c r="B417" s="60"/>
      <c r="C417" s="60"/>
      <c r="D417" s="207"/>
      <c r="E417" s="207"/>
      <c r="F417" s="60"/>
      <c r="G417" s="207"/>
      <c r="H417" s="202"/>
      <c r="I417" s="202"/>
      <c r="Q417" s="192"/>
    </row>
    <row r="418" spans="1:17" s="203" customFormat="1" ht="48.75" customHeight="1">
      <c r="A418" s="60"/>
      <c r="B418" s="60"/>
      <c r="C418" s="60"/>
      <c r="D418" s="207"/>
      <c r="E418" s="207"/>
      <c r="F418" s="60"/>
      <c r="G418" s="207"/>
      <c r="H418" s="202"/>
      <c r="I418" s="202"/>
      <c r="Q418" s="192"/>
    </row>
    <row r="419" spans="1:17" s="203" customFormat="1" ht="48.75" customHeight="1">
      <c r="A419" s="60"/>
      <c r="B419" s="60"/>
      <c r="C419" s="60"/>
      <c r="D419" s="207"/>
      <c r="E419" s="207"/>
      <c r="F419" s="60"/>
      <c r="G419" s="207"/>
      <c r="H419" s="202"/>
      <c r="I419" s="202"/>
      <c r="Q419" s="192"/>
    </row>
    <row r="420" spans="1:17" s="203" customFormat="1" ht="48.75" customHeight="1">
      <c r="A420" s="60"/>
      <c r="B420" s="60"/>
      <c r="C420" s="60"/>
      <c r="D420" s="207"/>
      <c r="E420" s="207"/>
      <c r="F420" s="60"/>
      <c r="G420" s="207"/>
      <c r="H420" s="202"/>
      <c r="I420" s="202"/>
      <c r="Q420" s="192"/>
    </row>
    <row r="421" spans="1:17" s="203" customFormat="1" ht="48.75" customHeight="1">
      <c r="A421" s="60"/>
      <c r="B421" s="60"/>
      <c r="C421" s="60"/>
      <c r="D421" s="207"/>
      <c r="E421" s="207"/>
      <c r="F421" s="60"/>
      <c r="G421" s="207"/>
      <c r="H421" s="202"/>
      <c r="I421" s="202"/>
      <c r="Q421" s="192"/>
    </row>
    <row r="422" spans="1:17" s="203" customFormat="1" ht="48.75" customHeight="1">
      <c r="A422" s="60"/>
      <c r="B422" s="60"/>
      <c r="C422" s="60"/>
      <c r="D422" s="207"/>
      <c r="E422" s="207"/>
      <c r="F422" s="60"/>
      <c r="G422" s="207"/>
      <c r="H422" s="202"/>
      <c r="I422" s="202"/>
      <c r="Q422" s="192"/>
    </row>
    <row r="423" spans="1:17" s="203" customFormat="1" ht="48.75" customHeight="1">
      <c r="A423" s="60"/>
      <c r="B423" s="60"/>
      <c r="C423" s="60"/>
      <c r="D423" s="207"/>
      <c r="E423" s="207"/>
      <c r="F423" s="60"/>
      <c r="G423" s="207"/>
      <c r="H423" s="202"/>
      <c r="I423" s="202"/>
      <c r="Q423" s="192"/>
    </row>
    <row r="424" spans="1:17" s="203" customFormat="1" ht="48.75" customHeight="1">
      <c r="A424" s="60"/>
      <c r="B424" s="60"/>
      <c r="C424" s="60"/>
      <c r="D424" s="207"/>
      <c r="E424" s="207"/>
      <c r="F424" s="60"/>
      <c r="G424" s="207"/>
      <c r="H424" s="202"/>
      <c r="I424" s="202"/>
      <c r="Q424" s="192"/>
    </row>
    <row r="425" spans="1:17" s="203" customFormat="1" ht="48.75" customHeight="1">
      <c r="A425" s="60"/>
      <c r="B425" s="60"/>
      <c r="C425" s="60"/>
      <c r="D425" s="207"/>
      <c r="E425" s="207"/>
      <c r="F425" s="60"/>
      <c r="G425" s="207"/>
      <c r="H425" s="202"/>
      <c r="I425" s="202"/>
      <c r="Q425" s="192"/>
    </row>
    <row r="426" spans="1:17" s="203" customFormat="1" ht="48.75" customHeight="1">
      <c r="A426" s="60"/>
      <c r="B426" s="60"/>
      <c r="C426" s="60"/>
      <c r="D426" s="207"/>
      <c r="E426" s="207"/>
      <c r="F426" s="60"/>
      <c r="G426" s="207"/>
      <c r="H426" s="202"/>
      <c r="I426" s="202"/>
      <c r="Q426" s="192"/>
    </row>
    <row r="427" spans="1:17" s="203" customFormat="1" ht="48.75" customHeight="1">
      <c r="A427" s="60"/>
      <c r="B427" s="60"/>
      <c r="C427" s="60"/>
      <c r="D427" s="207"/>
      <c r="E427" s="207"/>
      <c r="F427" s="60"/>
      <c r="G427" s="207"/>
      <c r="H427" s="202"/>
      <c r="I427" s="202"/>
      <c r="Q427" s="192"/>
    </row>
    <row r="428" spans="1:17" s="203" customFormat="1" ht="48.75" customHeight="1">
      <c r="A428" s="60"/>
      <c r="B428" s="60"/>
      <c r="C428" s="60"/>
      <c r="D428" s="207"/>
      <c r="E428" s="207"/>
      <c r="F428" s="60"/>
      <c r="G428" s="207"/>
      <c r="H428" s="202"/>
      <c r="I428" s="202"/>
      <c r="Q428" s="192"/>
    </row>
    <row r="429" spans="1:17" s="203" customFormat="1" ht="48.75" customHeight="1">
      <c r="A429" s="60"/>
      <c r="B429" s="60"/>
      <c r="C429" s="60"/>
      <c r="D429" s="207"/>
      <c r="E429" s="207"/>
      <c r="F429" s="60"/>
      <c r="G429" s="207"/>
      <c r="H429" s="202"/>
      <c r="I429" s="202"/>
      <c r="Q429" s="192"/>
    </row>
    <row r="430" spans="1:17" s="203" customFormat="1" ht="48.75" customHeight="1">
      <c r="A430" s="60"/>
      <c r="B430" s="60"/>
      <c r="C430" s="60"/>
      <c r="D430" s="207"/>
      <c r="E430" s="207"/>
      <c r="F430" s="60"/>
      <c r="G430" s="207"/>
      <c r="H430" s="202"/>
      <c r="I430" s="202"/>
      <c r="Q430" s="192"/>
    </row>
    <row r="431" spans="1:17" s="203" customFormat="1" ht="48.75" customHeight="1">
      <c r="A431" s="60"/>
      <c r="B431" s="60"/>
      <c r="C431" s="60"/>
      <c r="D431" s="207"/>
      <c r="E431" s="207"/>
      <c r="F431" s="60"/>
      <c r="G431" s="207"/>
      <c r="H431" s="202"/>
      <c r="I431" s="202"/>
      <c r="Q431" s="192"/>
    </row>
    <row r="432" spans="1:17" s="203" customFormat="1" ht="48.75" customHeight="1">
      <c r="A432" s="60"/>
      <c r="B432" s="60"/>
      <c r="C432" s="60"/>
      <c r="D432" s="207"/>
      <c r="E432" s="207"/>
      <c r="F432" s="60"/>
      <c r="G432" s="207"/>
      <c r="H432" s="202"/>
      <c r="I432" s="202"/>
      <c r="Q432" s="192"/>
    </row>
    <row r="433" spans="1:17" s="203" customFormat="1" ht="48.75" customHeight="1">
      <c r="A433" s="60"/>
      <c r="B433" s="60"/>
      <c r="C433" s="60"/>
      <c r="D433" s="207"/>
      <c r="E433" s="207"/>
      <c r="F433" s="60"/>
      <c r="G433" s="207"/>
      <c r="H433" s="202"/>
      <c r="I433" s="202"/>
      <c r="Q433" s="192"/>
    </row>
    <row r="434" spans="1:17" s="203" customFormat="1" ht="48.75" customHeight="1">
      <c r="A434" s="60"/>
      <c r="B434" s="60"/>
      <c r="C434" s="60"/>
      <c r="D434" s="207"/>
      <c r="E434" s="207"/>
      <c r="F434" s="60"/>
      <c r="G434" s="207"/>
      <c r="H434" s="202"/>
      <c r="I434" s="202"/>
      <c r="Q434" s="192"/>
    </row>
    <row r="435" spans="1:17" s="203" customFormat="1" ht="48.75" customHeight="1">
      <c r="A435" s="60"/>
      <c r="B435" s="60"/>
      <c r="C435" s="60"/>
      <c r="D435" s="207"/>
      <c r="E435" s="207"/>
      <c r="F435" s="60"/>
      <c r="G435" s="207"/>
      <c r="H435" s="202"/>
      <c r="I435" s="202"/>
      <c r="Q435" s="192"/>
    </row>
    <row r="436" spans="1:17" s="203" customFormat="1" ht="48.75" customHeight="1">
      <c r="A436" s="60"/>
      <c r="B436" s="60"/>
      <c r="C436" s="60"/>
      <c r="D436" s="207"/>
      <c r="E436" s="207"/>
      <c r="F436" s="60"/>
      <c r="G436" s="207"/>
      <c r="H436" s="202"/>
      <c r="I436" s="202"/>
      <c r="Q436" s="192"/>
    </row>
    <row r="437" spans="1:17" s="203" customFormat="1" ht="48.75" customHeight="1">
      <c r="A437" s="60"/>
      <c r="B437" s="60"/>
      <c r="C437" s="60"/>
      <c r="D437" s="207"/>
      <c r="E437" s="207"/>
      <c r="F437" s="60"/>
      <c r="G437" s="207"/>
      <c r="H437" s="202"/>
      <c r="I437" s="202"/>
      <c r="Q437" s="192"/>
    </row>
    <row r="438" spans="1:17" s="203" customFormat="1" ht="48.75" customHeight="1">
      <c r="A438" s="60"/>
      <c r="B438" s="60"/>
      <c r="C438" s="60"/>
      <c r="D438" s="207"/>
      <c r="E438" s="207"/>
      <c r="F438" s="60"/>
      <c r="G438" s="207"/>
      <c r="H438" s="202"/>
      <c r="I438" s="202"/>
      <c r="Q438" s="192"/>
    </row>
    <row r="439" spans="1:17" s="203" customFormat="1" ht="48.75" customHeight="1">
      <c r="A439" s="60"/>
      <c r="B439" s="60"/>
      <c r="C439" s="60"/>
      <c r="D439" s="207"/>
      <c r="E439" s="207"/>
      <c r="F439" s="60"/>
      <c r="G439" s="207"/>
      <c r="H439" s="202"/>
      <c r="I439" s="202"/>
      <c r="Q439" s="192"/>
    </row>
    <row r="440" spans="1:17" s="203" customFormat="1" ht="48.75" customHeight="1">
      <c r="A440" s="60"/>
      <c r="B440" s="60"/>
      <c r="C440" s="60"/>
      <c r="D440" s="207"/>
      <c r="E440" s="207"/>
      <c r="F440" s="60"/>
      <c r="G440" s="207"/>
      <c r="H440" s="202"/>
      <c r="I440" s="202"/>
      <c r="Q440" s="192"/>
    </row>
    <row r="441" spans="1:17" s="203" customFormat="1" ht="48.75" customHeight="1">
      <c r="A441" s="60"/>
      <c r="B441" s="60"/>
      <c r="C441" s="60"/>
      <c r="D441" s="207"/>
      <c r="E441" s="207"/>
      <c r="F441" s="60"/>
      <c r="G441" s="207"/>
      <c r="H441" s="202"/>
      <c r="I441" s="202"/>
      <c r="Q441" s="192"/>
    </row>
    <row r="442" spans="1:17" s="203" customFormat="1" ht="48.75" customHeight="1">
      <c r="A442" s="60"/>
      <c r="B442" s="60"/>
      <c r="C442" s="60"/>
      <c r="D442" s="207"/>
      <c r="E442" s="207"/>
      <c r="F442" s="60"/>
      <c r="G442" s="207"/>
      <c r="H442" s="202"/>
      <c r="I442" s="202"/>
      <c r="Q442" s="192"/>
    </row>
    <row r="443" spans="1:17" s="203" customFormat="1" ht="48.75" customHeight="1">
      <c r="A443" s="60"/>
      <c r="B443" s="60"/>
      <c r="C443" s="60"/>
      <c r="D443" s="207"/>
      <c r="E443" s="207"/>
      <c r="F443" s="60"/>
      <c r="G443" s="207"/>
      <c r="H443" s="202"/>
      <c r="I443" s="202"/>
      <c r="Q443" s="192"/>
    </row>
    <row r="444" spans="1:17" s="203" customFormat="1" ht="48.75" customHeight="1">
      <c r="A444" s="60"/>
      <c r="B444" s="60"/>
      <c r="C444" s="60"/>
      <c r="D444" s="207"/>
      <c r="E444" s="207"/>
      <c r="F444" s="60"/>
      <c r="G444" s="207"/>
      <c r="H444" s="202"/>
      <c r="I444" s="202"/>
      <c r="Q444" s="192"/>
    </row>
    <row r="445" spans="1:17" s="203" customFormat="1" ht="48.75" customHeight="1">
      <c r="A445" s="60"/>
      <c r="B445" s="60"/>
      <c r="C445" s="60"/>
      <c r="D445" s="207"/>
      <c r="E445" s="207"/>
      <c r="F445" s="60"/>
      <c r="G445" s="207"/>
      <c r="H445" s="202"/>
      <c r="I445" s="202"/>
      <c r="Q445" s="192"/>
    </row>
    <row r="446" spans="1:17" s="203" customFormat="1" ht="48.75" customHeight="1">
      <c r="A446" s="60"/>
      <c r="B446" s="60"/>
      <c r="C446" s="60"/>
      <c r="D446" s="207"/>
      <c r="E446" s="207"/>
      <c r="F446" s="60"/>
      <c r="G446" s="207"/>
      <c r="H446" s="202"/>
      <c r="I446" s="202"/>
      <c r="Q446" s="192"/>
    </row>
    <row r="447" spans="1:17" s="203" customFormat="1" ht="48.75" customHeight="1">
      <c r="A447" s="60"/>
      <c r="B447" s="60"/>
      <c r="C447" s="60"/>
      <c r="D447" s="207"/>
      <c r="E447" s="207"/>
      <c r="F447" s="60"/>
      <c r="G447" s="207"/>
      <c r="H447" s="202"/>
      <c r="I447" s="202"/>
      <c r="Q447" s="192"/>
    </row>
    <row r="448" spans="1:17" s="203" customFormat="1" ht="48.75" customHeight="1">
      <c r="A448" s="60"/>
      <c r="B448" s="60"/>
      <c r="C448" s="60"/>
      <c r="D448" s="207"/>
      <c r="E448" s="207"/>
      <c r="F448" s="60"/>
      <c r="G448" s="207"/>
      <c r="H448" s="202"/>
      <c r="I448" s="202"/>
      <c r="Q448" s="192"/>
    </row>
    <row r="449" spans="1:17" s="203" customFormat="1" ht="48.75" customHeight="1">
      <c r="A449" s="60"/>
      <c r="B449" s="60"/>
      <c r="C449" s="60"/>
      <c r="D449" s="207"/>
      <c r="E449" s="207"/>
      <c r="F449" s="60"/>
      <c r="G449" s="207"/>
      <c r="H449" s="202"/>
      <c r="I449" s="202"/>
      <c r="Q449" s="192"/>
    </row>
    <row r="450" spans="1:17" s="203" customFormat="1" ht="48.75" customHeight="1">
      <c r="A450" s="60"/>
      <c r="B450" s="60"/>
      <c r="C450" s="60"/>
      <c r="D450" s="207"/>
      <c r="E450" s="207"/>
      <c r="F450" s="60"/>
      <c r="G450" s="207"/>
      <c r="H450" s="202"/>
      <c r="I450" s="202"/>
      <c r="Q450" s="192"/>
    </row>
    <row r="451" spans="1:17" s="203" customFormat="1" ht="48.75" customHeight="1">
      <c r="A451" s="60"/>
      <c r="B451" s="60"/>
      <c r="C451" s="60"/>
      <c r="D451" s="207"/>
      <c r="E451" s="207"/>
      <c r="F451" s="60"/>
      <c r="G451" s="207"/>
      <c r="H451" s="202"/>
      <c r="I451" s="202"/>
      <c r="Q451" s="192"/>
    </row>
    <row r="452" spans="1:17" s="203" customFormat="1" ht="48.75" customHeight="1">
      <c r="A452" s="60"/>
      <c r="B452" s="60"/>
      <c r="C452" s="60"/>
      <c r="D452" s="207"/>
      <c r="E452" s="207"/>
      <c r="F452" s="60"/>
      <c r="G452" s="207"/>
      <c r="H452" s="202"/>
      <c r="I452" s="202"/>
      <c r="Q452" s="192"/>
    </row>
    <row r="453" spans="1:17" s="203" customFormat="1" ht="48.75" customHeight="1">
      <c r="A453" s="60"/>
      <c r="B453" s="60"/>
      <c r="C453" s="60"/>
      <c r="D453" s="207"/>
      <c r="E453" s="207"/>
      <c r="F453" s="60"/>
      <c r="G453" s="207"/>
      <c r="H453" s="202"/>
      <c r="I453" s="202"/>
      <c r="Q453" s="192"/>
    </row>
    <row r="454" spans="1:17" s="203" customFormat="1" ht="48.75" customHeight="1">
      <c r="A454" s="60"/>
      <c r="B454" s="60"/>
      <c r="C454" s="60"/>
      <c r="D454" s="207"/>
      <c r="E454" s="207"/>
      <c r="F454" s="60"/>
      <c r="G454" s="207"/>
      <c r="H454" s="202"/>
      <c r="I454" s="202"/>
      <c r="Q454" s="192"/>
    </row>
    <row r="455" spans="1:17" s="203" customFormat="1" ht="48.75" customHeight="1">
      <c r="A455" s="60"/>
      <c r="B455" s="60"/>
      <c r="C455" s="60"/>
      <c r="D455" s="207"/>
      <c r="E455" s="207"/>
      <c r="F455" s="60"/>
      <c r="G455" s="207"/>
      <c r="H455" s="202"/>
      <c r="I455" s="202"/>
      <c r="Q455" s="192"/>
    </row>
    <row r="456" spans="1:17" s="203" customFormat="1" ht="48.75" customHeight="1">
      <c r="A456" s="60"/>
      <c r="B456" s="60"/>
      <c r="C456" s="60"/>
      <c r="D456" s="207"/>
      <c r="E456" s="207"/>
      <c r="F456" s="60"/>
      <c r="G456" s="207"/>
      <c r="H456" s="202"/>
      <c r="I456" s="202"/>
      <c r="Q456" s="192"/>
    </row>
    <row r="457" spans="1:17" s="203" customFormat="1" ht="48.75" customHeight="1">
      <c r="A457" s="60"/>
      <c r="B457" s="60"/>
      <c r="C457" s="60"/>
      <c r="D457" s="207"/>
      <c r="E457" s="207"/>
      <c r="F457" s="60"/>
      <c r="G457" s="207"/>
      <c r="H457" s="202"/>
      <c r="I457" s="202"/>
      <c r="Q457" s="192"/>
    </row>
    <row r="458" spans="1:17" s="203" customFormat="1" ht="48.75" customHeight="1">
      <c r="A458" s="60"/>
      <c r="B458" s="60"/>
      <c r="C458" s="60"/>
      <c r="D458" s="207"/>
      <c r="E458" s="207"/>
      <c r="F458" s="60"/>
      <c r="G458" s="207"/>
      <c r="H458" s="202"/>
      <c r="I458" s="202"/>
      <c r="Q458" s="192"/>
    </row>
    <row r="459" spans="1:17" s="203" customFormat="1" ht="48.75" customHeight="1">
      <c r="A459" s="60"/>
      <c r="B459" s="60"/>
      <c r="C459" s="60"/>
      <c r="D459" s="207"/>
      <c r="E459" s="207"/>
      <c r="F459" s="60"/>
      <c r="G459" s="207"/>
      <c r="H459" s="202"/>
      <c r="I459" s="202"/>
      <c r="Q459" s="192"/>
    </row>
    <row r="460" spans="1:17" s="203" customFormat="1" ht="48.75" customHeight="1">
      <c r="A460" s="60"/>
      <c r="B460" s="60"/>
      <c r="C460" s="60"/>
      <c r="D460" s="207"/>
      <c r="E460" s="207"/>
      <c r="F460" s="60"/>
      <c r="G460" s="207"/>
      <c r="H460" s="202"/>
      <c r="I460" s="202"/>
      <c r="Q460" s="192"/>
    </row>
    <row r="461" spans="1:17" s="203" customFormat="1" ht="48.75" customHeight="1">
      <c r="A461" s="60"/>
      <c r="B461" s="60"/>
      <c r="C461" s="60"/>
      <c r="D461" s="207"/>
      <c r="E461" s="207"/>
      <c r="F461" s="60"/>
      <c r="G461" s="207"/>
      <c r="H461" s="202"/>
      <c r="I461" s="202"/>
      <c r="Q461" s="192"/>
    </row>
    <row r="462" spans="1:17" s="203" customFormat="1" ht="48.75" customHeight="1">
      <c r="A462" s="60"/>
      <c r="B462" s="60"/>
      <c r="C462" s="60"/>
      <c r="D462" s="207"/>
      <c r="E462" s="207"/>
      <c r="F462" s="60"/>
      <c r="G462" s="207"/>
      <c r="H462" s="202"/>
      <c r="I462" s="202"/>
      <c r="Q462" s="192"/>
    </row>
    <row r="463" spans="1:17" s="203" customFormat="1" ht="48.75" customHeight="1">
      <c r="A463" s="60"/>
      <c r="B463" s="60"/>
      <c r="C463" s="60"/>
      <c r="D463" s="207"/>
      <c r="E463" s="207"/>
      <c r="F463" s="60"/>
      <c r="G463" s="207"/>
      <c r="H463" s="202"/>
      <c r="I463" s="202"/>
      <c r="Q463" s="192"/>
    </row>
    <row r="464" spans="1:17" s="203" customFormat="1" ht="48.75" customHeight="1">
      <c r="A464" s="60"/>
      <c r="B464" s="60"/>
      <c r="C464" s="60"/>
      <c r="D464" s="207"/>
      <c r="E464" s="207"/>
      <c r="F464" s="60"/>
      <c r="G464" s="207"/>
      <c r="H464" s="202"/>
      <c r="I464" s="202"/>
      <c r="Q464" s="192"/>
    </row>
    <row r="465" spans="1:18" s="203" customFormat="1" ht="48.75" customHeight="1">
      <c r="A465" s="60"/>
      <c r="B465" s="60"/>
      <c r="C465" s="60"/>
      <c r="D465" s="207"/>
      <c r="E465" s="207"/>
      <c r="F465" s="60"/>
      <c r="G465" s="207"/>
      <c r="H465" s="202"/>
      <c r="I465" s="202"/>
      <c r="Q465" s="192"/>
    </row>
    <row r="466" spans="1:18" s="203" customFormat="1" ht="48.75" customHeight="1">
      <c r="A466" s="60"/>
      <c r="B466" s="60"/>
      <c r="C466" s="60"/>
      <c r="D466" s="207"/>
      <c r="E466" s="207"/>
      <c r="F466" s="60"/>
      <c r="G466" s="207"/>
      <c r="H466" s="202"/>
      <c r="I466" s="202"/>
      <c r="Q466" s="192"/>
    </row>
    <row r="467" spans="1:18" s="203" customFormat="1" ht="48.75" customHeight="1">
      <c r="A467" s="60"/>
      <c r="B467" s="60"/>
      <c r="C467" s="60"/>
      <c r="D467" s="207"/>
      <c r="E467" s="207"/>
      <c r="F467" s="60"/>
      <c r="G467" s="207"/>
      <c r="H467" s="202"/>
      <c r="I467" s="202"/>
      <c r="Q467" s="192"/>
    </row>
    <row r="468" spans="1:18" s="203" customFormat="1" ht="48.75" customHeight="1">
      <c r="A468" s="60"/>
      <c r="B468" s="60"/>
      <c r="C468" s="60"/>
      <c r="D468" s="207"/>
      <c r="E468" s="207"/>
      <c r="F468" s="60"/>
      <c r="G468" s="207"/>
      <c r="H468" s="202"/>
      <c r="I468" s="202"/>
      <c r="Q468" s="192"/>
    </row>
    <row r="469" spans="1:18" s="203" customFormat="1" ht="48.75" customHeight="1">
      <c r="A469" s="60"/>
      <c r="B469" s="60"/>
      <c r="C469" s="60"/>
      <c r="D469" s="207"/>
      <c r="E469" s="207"/>
      <c r="F469" s="60"/>
      <c r="G469" s="207"/>
      <c r="H469" s="202"/>
      <c r="I469" s="202"/>
      <c r="Q469" s="192"/>
    </row>
    <row r="470" spans="1:18" s="203" customFormat="1" ht="48.75" customHeight="1">
      <c r="A470" s="60"/>
      <c r="B470" s="60"/>
      <c r="C470" s="60"/>
      <c r="D470" s="207"/>
      <c r="E470" s="207"/>
      <c r="F470" s="60"/>
      <c r="G470" s="207"/>
      <c r="H470" s="202"/>
      <c r="I470" s="202"/>
      <c r="Q470" s="192"/>
    </row>
    <row r="471" spans="1:18" s="203" customFormat="1" ht="48.75" customHeight="1">
      <c r="A471" s="60"/>
      <c r="B471" s="60"/>
      <c r="C471" s="60"/>
      <c r="D471" s="207"/>
      <c r="E471" s="207"/>
      <c r="F471" s="60"/>
      <c r="G471" s="207"/>
      <c r="H471" s="202"/>
      <c r="I471" s="202"/>
      <c r="Q471" s="192"/>
    </row>
    <row r="472" spans="1:18" s="203" customFormat="1" ht="48.75" customHeight="1">
      <c r="A472" s="60"/>
      <c r="B472" s="60"/>
      <c r="C472" s="60"/>
      <c r="D472" s="207"/>
      <c r="E472" s="207"/>
      <c r="F472" s="60"/>
      <c r="G472" s="207"/>
      <c r="H472" s="202"/>
      <c r="I472" s="202"/>
      <c r="Q472" s="192"/>
    </row>
    <row r="473" spans="1:18" s="203" customFormat="1" ht="48.75" customHeight="1">
      <c r="A473" s="60"/>
      <c r="B473" s="60"/>
      <c r="C473" s="60"/>
      <c r="D473" s="207"/>
      <c r="E473" s="207"/>
      <c r="F473" s="60"/>
      <c r="G473" s="207"/>
      <c r="H473" s="202"/>
      <c r="I473" s="202"/>
      <c r="Q473" s="192"/>
    </row>
    <row r="474" spans="1:18" s="203" customFormat="1" ht="48.75" customHeight="1">
      <c r="A474" s="60"/>
      <c r="B474" s="60"/>
      <c r="C474" s="60"/>
      <c r="D474" s="207"/>
      <c r="E474" s="207"/>
      <c r="F474" s="60"/>
      <c r="G474" s="207"/>
      <c r="H474" s="202"/>
      <c r="I474" s="202"/>
      <c r="Q474" s="192"/>
    </row>
    <row r="475" spans="1:18" s="203" customFormat="1" ht="48.75" customHeight="1">
      <c r="A475" s="60"/>
      <c r="B475" s="60"/>
      <c r="C475" s="60"/>
      <c r="D475" s="207"/>
      <c r="E475" s="207"/>
      <c r="F475" s="60"/>
      <c r="G475" s="207"/>
      <c r="H475" s="202"/>
      <c r="I475" s="202"/>
      <c r="Q475" s="192"/>
    </row>
    <row r="476" spans="1:18" s="203" customFormat="1" ht="48.75" customHeight="1">
      <c r="A476" s="60"/>
      <c r="B476" s="60"/>
      <c r="C476" s="60"/>
      <c r="D476" s="207"/>
      <c r="E476" s="207"/>
      <c r="F476" s="60"/>
      <c r="G476" s="207"/>
      <c r="H476" s="202"/>
      <c r="I476" s="202"/>
      <c r="Q476" s="192"/>
    </row>
    <row r="477" spans="1:18" s="203" customFormat="1" ht="48.75" customHeight="1">
      <c r="A477" s="60"/>
      <c r="B477" s="60"/>
      <c r="C477" s="60"/>
      <c r="D477" s="207"/>
      <c r="E477" s="207"/>
      <c r="F477" s="60"/>
      <c r="G477" s="207"/>
      <c r="H477" s="202"/>
      <c r="I477" s="202"/>
      <c r="Q477" s="192"/>
    </row>
    <row r="478" spans="1:18" ht="48.75" customHeight="1">
      <c r="A478" s="60"/>
      <c r="B478" s="60"/>
      <c r="C478" s="60"/>
      <c r="R478" s="203"/>
    </row>
    <row r="479" spans="1:18" ht="48.75" customHeight="1">
      <c r="A479" s="60"/>
      <c r="B479" s="60"/>
      <c r="C479" s="60"/>
      <c r="R479" s="203"/>
    </row>
  </sheetData>
  <mergeCells count="43">
    <mergeCell ref="H27:I27"/>
    <mergeCell ref="H28:I28"/>
    <mergeCell ref="A2:P2"/>
    <mergeCell ref="H22:I22"/>
    <mergeCell ref="H23:I23"/>
    <mergeCell ref="H26:I26"/>
    <mergeCell ref="H24:I24"/>
    <mergeCell ref="H25:I25"/>
    <mergeCell ref="H17:I17"/>
    <mergeCell ref="H18:I18"/>
    <mergeCell ref="H19:I19"/>
    <mergeCell ref="H20:I20"/>
    <mergeCell ref="H21:I21"/>
    <mergeCell ref="E43:I43"/>
    <mergeCell ref="C8:G8"/>
    <mergeCell ref="C13:G13"/>
    <mergeCell ref="C18:G18"/>
    <mergeCell ref="C23:G23"/>
    <mergeCell ref="C28:G28"/>
    <mergeCell ref="A32:P32"/>
    <mergeCell ref="A33:P33"/>
    <mergeCell ref="A34:P34"/>
    <mergeCell ref="A35:P35"/>
    <mergeCell ref="A36:P36"/>
    <mergeCell ref="A37:P37"/>
    <mergeCell ref="H8:I8"/>
    <mergeCell ref="H9:I9"/>
    <mergeCell ref="H10:I10"/>
    <mergeCell ref="H11:I11"/>
    <mergeCell ref="A1:P1"/>
    <mergeCell ref="A31:C31"/>
    <mergeCell ref="D31:I31"/>
    <mergeCell ref="J31:P31"/>
    <mergeCell ref="H3:I3"/>
    <mergeCell ref="H4:I4"/>
    <mergeCell ref="H5:I5"/>
    <mergeCell ref="H6:I6"/>
    <mergeCell ref="H7:I7"/>
    <mergeCell ref="H12:I12"/>
    <mergeCell ref="H13:I13"/>
    <mergeCell ref="H14:I14"/>
    <mergeCell ref="H15:I15"/>
    <mergeCell ref="H16:I16"/>
  </mergeCells>
  <phoneticPr fontId="3" type="noConversion"/>
  <conditionalFormatting sqref="L32 L34">
    <cfRule type="cellIs" dxfId="7" priority="2" stopIfTrue="1" operator="equal">
      <formula>"瓜"</formula>
    </cfRule>
  </conditionalFormatting>
  <conditionalFormatting sqref="X4:X10">
    <cfRule type="cellIs" dxfId="6" priority="3" stopIfTrue="1" operator="equal">
      <formula>"瓜"</formula>
    </cfRule>
  </conditionalFormatting>
  <conditionalFormatting sqref="X15 X18 X22 X25 X27">
    <cfRule type="cellIs" dxfId="5" priority="4" stopIfTrue="1" operator="equal">
      <formula>"瓜"</formula>
    </cfRule>
  </conditionalFormatting>
  <conditionalFormatting sqref="L33">
    <cfRule type="cellIs" dxfId="4" priority="1" stopIfTrue="1" operator="equal">
      <formula>"瓜"</formula>
    </cfRule>
  </conditionalFormatting>
  <pageMargins left="0.23622047244094491" right="0.23622047244094491" top="0.35433070866141736" bottom="0.35433070866141736" header="0.31496062992125984" footer="0.31496062992125984"/>
  <pageSetup paperSize="8" scale="88" fitToHeight="0" orientation="portrait" r:id="rId1"/>
  <rowBreaks count="1" manualBreakCount="1">
    <brk id="37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A866A-A77C-48C3-BA7A-6157E5D5BC16}">
  <sheetPr>
    <pageSetUpPr fitToPage="1"/>
  </sheetPr>
  <dimension ref="A1:BL475"/>
  <sheetViews>
    <sheetView showZeros="0" view="pageBreakPreview" zoomScale="50" zoomScaleNormal="100" zoomScaleSheetLayoutView="50" workbookViewId="0">
      <selection activeCell="W15" sqref="W15"/>
    </sheetView>
  </sheetViews>
  <sheetFormatPr defaultRowHeight="27.75"/>
  <cols>
    <col min="1" max="1" width="7.375" style="74" customWidth="1"/>
    <col min="2" max="2" width="5.375" style="74" customWidth="1"/>
    <col min="3" max="3" width="7.625" style="76" customWidth="1"/>
    <col min="4" max="4" width="20.875" style="70" customWidth="1"/>
    <col min="5" max="6" width="10.375" style="70" customWidth="1"/>
    <col min="7" max="10" width="10.375" style="71" customWidth="1"/>
    <col min="11" max="11" width="19.625" style="70" customWidth="1"/>
    <col min="12" max="12" width="10.375" style="70" customWidth="1"/>
    <col min="13" max="16" width="10.375" style="71" customWidth="1"/>
    <col min="17" max="17" width="13.875" style="77" customWidth="1"/>
    <col min="18" max="18" width="19.625" style="70" customWidth="1"/>
    <col min="19" max="19" width="10.375" style="70" customWidth="1"/>
    <col min="20" max="22" width="10.375" style="71" customWidth="1"/>
    <col min="23" max="23" width="12.375" style="71" customWidth="1"/>
    <col min="24" max="24" width="13.625" style="74" customWidth="1"/>
    <col min="25" max="25" width="13.5" style="74" customWidth="1"/>
    <col min="26" max="30" width="5.75" style="66" customWidth="1"/>
    <col min="31" max="31" width="6.375" style="66" customWidth="1"/>
    <col min="32" max="32" width="9.5" style="66" customWidth="1"/>
    <col min="33" max="35" width="9" style="11"/>
    <col min="36" max="63" width="9" style="1"/>
    <col min="64" max="256" width="9" style="11"/>
    <col min="257" max="257" width="7.375" style="11" customWidth="1"/>
    <col min="258" max="258" width="5.375" style="11" customWidth="1"/>
    <col min="259" max="259" width="7.625" style="11" customWidth="1"/>
    <col min="260" max="260" width="19.625" style="11" customWidth="1"/>
    <col min="261" max="261" width="2.625" style="11" customWidth="1"/>
    <col min="262" max="264" width="12.625" style="11" customWidth="1"/>
    <col min="265" max="265" width="19.625" style="11" customWidth="1"/>
    <col min="266" max="266" width="2.625" style="11" customWidth="1"/>
    <col min="267" max="269" width="12.625" style="11" customWidth="1"/>
    <col min="270" max="274" width="2.625" style="11" customWidth="1"/>
    <col min="275" max="275" width="19.625" style="11" customWidth="1"/>
    <col min="276" max="276" width="2.625" style="11" customWidth="1"/>
    <col min="277" max="279" width="12.625" style="11" customWidth="1"/>
    <col min="280" max="281" width="15.625" style="11" customWidth="1"/>
    <col min="282" max="287" width="5.75" style="11" customWidth="1"/>
    <col min="288" max="288" width="7.125" style="11" customWidth="1"/>
    <col min="289" max="512" width="9" style="11"/>
    <col min="513" max="513" width="7.375" style="11" customWidth="1"/>
    <col min="514" max="514" width="5.375" style="11" customWidth="1"/>
    <col min="515" max="515" width="7.625" style="11" customWidth="1"/>
    <col min="516" max="516" width="19.625" style="11" customWidth="1"/>
    <col min="517" max="517" width="2.625" style="11" customWidth="1"/>
    <col min="518" max="520" width="12.625" style="11" customWidth="1"/>
    <col min="521" max="521" width="19.625" style="11" customWidth="1"/>
    <col min="522" max="522" width="2.625" style="11" customWidth="1"/>
    <col min="523" max="525" width="12.625" style="11" customWidth="1"/>
    <col min="526" max="530" width="2.625" style="11" customWidth="1"/>
    <col min="531" max="531" width="19.625" style="11" customWidth="1"/>
    <col min="532" max="532" width="2.625" style="11" customWidth="1"/>
    <col min="533" max="535" width="12.625" style="11" customWidth="1"/>
    <col min="536" max="537" width="15.625" style="11" customWidth="1"/>
    <col min="538" max="543" width="5.75" style="11" customWidth="1"/>
    <col min="544" max="544" width="7.125" style="11" customWidth="1"/>
    <col min="545" max="768" width="9" style="11"/>
    <col min="769" max="769" width="7.375" style="11" customWidth="1"/>
    <col min="770" max="770" width="5.375" style="11" customWidth="1"/>
    <col min="771" max="771" width="7.625" style="11" customWidth="1"/>
    <col min="772" max="772" width="19.625" style="11" customWidth="1"/>
    <col min="773" max="773" width="2.625" style="11" customWidth="1"/>
    <col min="774" max="776" width="12.625" style="11" customWidth="1"/>
    <col min="777" max="777" width="19.625" style="11" customWidth="1"/>
    <col min="778" max="778" width="2.625" style="11" customWidth="1"/>
    <col min="779" max="781" width="12.625" style="11" customWidth="1"/>
    <col min="782" max="786" width="2.625" style="11" customWidth="1"/>
    <col min="787" max="787" width="19.625" style="11" customWidth="1"/>
    <col min="788" max="788" width="2.625" style="11" customWidth="1"/>
    <col min="789" max="791" width="12.625" style="11" customWidth="1"/>
    <col min="792" max="793" width="15.625" style="11" customWidth="1"/>
    <col min="794" max="799" width="5.75" style="11" customWidth="1"/>
    <col min="800" max="800" width="7.125" style="11" customWidth="1"/>
    <col min="801" max="1024" width="9" style="11"/>
    <col min="1025" max="1025" width="7.375" style="11" customWidth="1"/>
    <col min="1026" max="1026" width="5.375" style="11" customWidth="1"/>
    <col min="1027" max="1027" width="7.625" style="11" customWidth="1"/>
    <col min="1028" max="1028" width="19.625" style="11" customWidth="1"/>
    <col min="1029" max="1029" width="2.625" style="11" customWidth="1"/>
    <col min="1030" max="1032" width="12.625" style="11" customWidth="1"/>
    <col min="1033" max="1033" width="19.625" style="11" customWidth="1"/>
    <col min="1034" max="1034" width="2.625" style="11" customWidth="1"/>
    <col min="1035" max="1037" width="12.625" style="11" customWidth="1"/>
    <col min="1038" max="1042" width="2.625" style="11" customWidth="1"/>
    <col min="1043" max="1043" width="19.625" style="11" customWidth="1"/>
    <col min="1044" max="1044" width="2.625" style="11" customWidth="1"/>
    <col min="1045" max="1047" width="12.625" style="11" customWidth="1"/>
    <col min="1048" max="1049" width="15.625" style="11" customWidth="1"/>
    <col min="1050" max="1055" width="5.75" style="11" customWidth="1"/>
    <col min="1056" max="1056" width="7.125" style="11" customWidth="1"/>
    <col min="1057" max="1280" width="9" style="11"/>
    <col min="1281" max="1281" width="7.375" style="11" customWidth="1"/>
    <col min="1282" max="1282" width="5.375" style="11" customWidth="1"/>
    <col min="1283" max="1283" width="7.625" style="11" customWidth="1"/>
    <col min="1284" max="1284" width="19.625" style="11" customWidth="1"/>
    <col min="1285" max="1285" width="2.625" style="11" customWidth="1"/>
    <col min="1286" max="1288" width="12.625" style="11" customWidth="1"/>
    <col min="1289" max="1289" width="19.625" style="11" customWidth="1"/>
    <col min="1290" max="1290" width="2.625" style="11" customWidth="1"/>
    <col min="1291" max="1293" width="12.625" style="11" customWidth="1"/>
    <col min="1294" max="1298" width="2.625" style="11" customWidth="1"/>
    <col min="1299" max="1299" width="19.625" style="11" customWidth="1"/>
    <col min="1300" max="1300" width="2.625" style="11" customWidth="1"/>
    <col min="1301" max="1303" width="12.625" style="11" customWidth="1"/>
    <col min="1304" max="1305" width="15.625" style="11" customWidth="1"/>
    <col min="1306" max="1311" width="5.75" style="11" customWidth="1"/>
    <col min="1312" max="1312" width="7.125" style="11" customWidth="1"/>
    <col min="1313" max="1536" width="9" style="11"/>
    <col min="1537" max="1537" width="7.375" style="11" customWidth="1"/>
    <col min="1538" max="1538" width="5.375" style="11" customWidth="1"/>
    <col min="1539" max="1539" width="7.625" style="11" customWidth="1"/>
    <col min="1540" max="1540" width="19.625" style="11" customWidth="1"/>
    <col min="1541" max="1541" width="2.625" style="11" customWidth="1"/>
    <col min="1542" max="1544" width="12.625" style="11" customWidth="1"/>
    <col min="1545" max="1545" width="19.625" style="11" customWidth="1"/>
    <col min="1546" max="1546" width="2.625" style="11" customWidth="1"/>
    <col min="1547" max="1549" width="12.625" style="11" customWidth="1"/>
    <col min="1550" max="1554" width="2.625" style="11" customWidth="1"/>
    <col min="1555" max="1555" width="19.625" style="11" customWidth="1"/>
    <col min="1556" max="1556" width="2.625" style="11" customWidth="1"/>
    <col min="1557" max="1559" width="12.625" style="11" customWidth="1"/>
    <col min="1560" max="1561" width="15.625" style="11" customWidth="1"/>
    <col min="1562" max="1567" width="5.75" style="11" customWidth="1"/>
    <col min="1568" max="1568" width="7.125" style="11" customWidth="1"/>
    <col min="1569" max="1792" width="9" style="11"/>
    <col min="1793" max="1793" width="7.375" style="11" customWidth="1"/>
    <col min="1794" max="1794" width="5.375" style="11" customWidth="1"/>
    <col min="1795" max="1795" width="7.625" style="11" customWidth="1"/>
    <col min="1796" max="1796" width="19.625" style="11" customWidth="1"/>
    <col min="1797" max="1797" width="2.625" style="11" customWidth="1"/>
    <col min="1798" max="1800" width="12.625" style="11" customWidth="1"/>
    <col min="1801" max="1801" width="19.625" style="11" customWidth="1"/>
    <col min="1802" max="1802" width="2.625" style="11" customWidth="1"/>
    <col min="1803" max="1805" width="12.625" style="11" customWidth="1"/>
    <col min="1806" max="1810" width="2.625" style="11" customWidth="1"/>
    <col min="1811" max="1811" width="19.625" style="11" customWidth="1"/>
    <col min="1812" max="1812" width="2.625" style="11" customWidth="1"/>
    <col min="1813" max="1815" width="12.625" style="11" customWidth="1"/>
    <col min="1816" max="1817" width="15.625" style="11" customWidth="1"/>
    <col min="1818" max="1823" width="5.75" style="11" customWidth="1"/>
    <col min="1824" max="1824" width="7.125" style="11" customWidth="1"/>
    <col min="1825" max="2048" width="9" style="11"/>
    <col min="2049" max="2049" width="7.375" style="11" customWidth="1"/>
    <col min="2050" max="2050" width="5.375" style="11" customWidth="1"/>
    <col min="2051" max="2051" width="7.625" style="11" customWidth="1"/>
    <col min="2052" max="2052" width="19.625" style="11" customWidth="1"/>
    <col min="2053" max="2053" width="2.625" style="11" customWidth="1"/>
    <col min="2054" max="2056" width="12.625" style="11" customWidth="1"/>
    <col min="2057" max="2057" width="19.625" style="11" customWidth="1"/>
    <col min="2058" max="2058" width="2.625" style="11" customWidth="1"/>
    <col min="2059" max="2061" width="12.625" style="11" customWidth="1"/>
    <col min="2062" max="2066" width="2.625" style="11" customWidth="1"/>
    <col min="2067" max="2067" width="19.625" style="11" customWidth="1"/>
    <col min="2068" max="2068" width="2.625" style="11" customWidth="1"/>
    <col min="2069" max="2071" width="12.625" style="11" customWidth="1"/>
    <col min="2072" max="2073" width="15.625" style="11" customWidth="1"/>
    <col min="2074" max="2079" width="5.75" style="11" customWidth="1"/>
    <col min="2080" max="2080" width="7.125" style="11" customWidth="1"/>
    <col min="2081" max="2304" width="9" style="11"/>
    <col min="2305" max="2305" width="7.375" style="11" customWidth="1"/>
    <col min="2306" max="2306" width="5.375" style="11" customWidth="1"/>
    <col min="2307" max="2307" width="7.625" style="11" customWidth="1"/>
    <col min="2308" max="2308" width="19.625" style="11" customWidth="1"/>
    <col min="2309" max="2309" width="2.625" style="11" customWidth="1"/>
    <col min="2310" max="2312" width="12.625" style="11" customWidth="1"/>
    <col min="2313" max="2313" width="19.625" style="11" customWidth="1"/>
    <col min="2314" max="2314" width="2.625" style="11" customWidth="1"/>
    <col min="2315" max="2317" width="12.625" style="11" customWidth="1"/>
    <col min="2318" max="2322" width="2.625" style="11" customWidth="1"/>
    <col min="2323" max="2323" width="19.625" style="11" customWidth="1"/>
    <col min="2324" max="2324" width="2.625" style="11" customWidth="1"/>
    <col min="2325" max="2327" width="12.625" style="11" customWidth="1"/>
    <col min="2328" max="2329" width="15.625" style="11" customWidth="1"/>
    <col min="2330" max="2335" width="5.75" style="11" customWidth="1"/>
    <col min="2336" max="2336" width="7.125" style="11" customWidth="1"/>
    <col min="2337" max="2560" width="9" style="11"/>
    <col min="2561" max="2561" width="7.375" style="11" customWidth="1"/>
    <col min="2562" max="2562" width="5.375" style="11" customWidth="1"/>
    <col min="2563" max="2563" width="7.625" style="11" customWidth="1"/>
    <col min="2564" max="2564" width="19.625" style="11" customWidth="1"/>
    <col min="2565" max="2565" width="2.625" style="11" customWidth="1"/>
    <col min="2566" max="2568" width="12.625" style="11" customWidth="1"/>
    <col min="2569" max="2569" width="19.625" style="11" customWidth="1"/>
    <col min="2570" max="2570" width="2.625" style="11" customWidth="1"/>
    <col min="2571" max="2573" width="12.625" style="11" customWidth="1"/>
    <col min="2574" max="2578" width="2.625" style="11" customWidth="1"/>
    <col min="2579" max="2579" width="19.625" style="11" customWidth="1"/>
    <col min="2580" max="2580" width="2.625" style="11" customWidth="1"/>
    <col min="2581" max="2583" width="12.625" style="11" customWidth="1"/>
    <col min="2584" max="2585" width="15.625" style="11" customWidth="1"/>
    <col min="2586" max="2591" width="5.75" style="11" customWidth="1"/>
    <col min="2592" max="2592" width="7.125" style="11" customWidth="1"/>
    <col min="2593" max="2816" width="9" style="11"/>
    <col min="2817" max="2817" width="7.375" style="11" customWidth="1"/>
    <col min="2818" max="2818" width="5.375" style="11" customWidth="1"/>
    <col min="2819" max="2819" width="7.625" style="11" customWidth="1"/>
    <col min="2820" max="2820" width="19.625" style="11" customWidth="1"/>
    <col min="2821" max="2821" width="2.625" style="11" customWidth="1"/>
    <col min="2822" max="2824" width="12.625" style="11" customWidth="1"/>
    <col min="2825" max="2825" width="19.625" style="11" customWidth="1"/>
    <col min="2826" max="2826" width="2.625" style="11" customWidth="1"/>
    <col min="2827" max="2829" width="12.625" style="11" customWidth="1"/>
    <col min="2830" max="2834" width="2.625" style="11" customWidth="1"/>
    <col min="2835" max="2835" width="19.625" style="11" customWidth="1"/>
    <col min="2836" max="2836" width="2.625" style="11" customWidth="1"/>
    <col min="2837" max="2839" width="12.625" style="11" customWidth="1"/>
    <col min="2840" max="2841" width="15.625" style="11" customWidth="1"/>
    <col min="2842" max="2847" width="5.75" style="11" customWidth="1"/>
    <col min="2848" max="2848" width="7.125" style="11" customWidth="1"/>
    <col min="2849" max="3072" width="9" style="11"/>
    <col min="3073" max="3073" width="7.375" style="11" customWidth="1"/>
    <col min="3074" max="3074" width="5.375" style="11" customWidth="1"/>
    <col min="3075" max="3075" width="7.625" style="11" customWidth="1"/>
    <col min="3076" max="3076" width="19.625" style="11" customWidth="1"/>
    <col min="3077" max="3077" width="2.625" style="11" customWidth="1"/>
    <col min="3078" max="3080" width="12.625" style="11" customWidth="1"/>
    <col min="3081" max="3081" width="19.625" style="11" customWidth="1"/>
    <col min="3082" max="3082" width="2.625" style="11" customWidth="1"/>
    <col min="3083" max="3085" width="12.625" style="11" customWidth="1"/>
    <col min="3086" max="3090" width="2.625" style="11" customWidth="1"/>
    <col min="3091" max="3091" width="19.625" style="11" customWidth="1"/>
    <col min="3092" max="3092" width="2.625" style="11" customWidth="1"/>
    <col min="3093" max="3095" width="12.625" style="11" customWidth="1"/>
    <col min="3096" max="3097" width="15.625" style="11" customWidth="1"/>
    <col min="3098" max="3103" width="5.75" style="11" customWidth="1"/>
    <col min="3104" max="3104" width="7.125" style="11" customWidth="1"/>
    <col min="3105" max="3328" width="9" style="11"/>
    <col min="3329" max="3329" width="7.375" style="11" customWidth="1"/>
    <col min="3330" max="3330" width="5.375" style="11" customWidth="1"/>
    <col min="3331" max="3331" width="7.625" style="11" customWidth="1"/>
    <col min="3332" max="3332" width="19.625" style="11" customWidth="1"/>
    <col min="3333" max="3333" width="2.625" style="11" customWidth="1"/>
    <col min="3334" max="3336" width="12.625" style="11" customWidth="1"/>
    <col min="3337" max="3337" width="19.625" style="11" customWidth="1"/>
    <col min="3338" max="3338" width="2.625" style="11" customWidth="1"/>
    <col min="3339" max="3341" width="12.625" style="11" customWidth="1"/>
    <col min="3342" max="3346" width="2.625" style="11" customWidth="1"/>
    <col min="3347" max="3347" width="19.625" style="11" customWidth="1"/>
    <col min="3348" max="3348" width="2.625" style="11" customWidth="1"/>
    <col min="3349" max="3351" width="12.625" style="11" customWidth="1"/>
    <col min="3352" max="3353" width="15.625" style="11" customWidth="1"/>
    <col min="3354" max="3359" width="5.75" style="11" customWidth="1"/>
    <col min="3360" max="3360" width="7.125" style="11" customWidth="1"/>
    <col min="3361" max="3584" width="9" style="11"/>
    <col min="3585" max="3585" width="7.375" style="11" customWidth="1"/>
    <col min="3586" max="3586" width="5.375" style="11" customWidth="1"/>
    <col min="3587" max="3587" width="7.625" style="11" customWidth="1"/>
    <col min="3588" max="3588" width="19.625" style="11" customWidth="1"/>
    <col min="3589" max="3589" width="2.625" style="11" customWidth="1"/>
    <col min="3590" max="3592" width="12.625" style="11" customWidth="1"/>
    <col min="3593" max="3593" width="19.625" style="11" customWidth="1"/>
    <col min="3594" max="3594" width="2.625" style="11" customWidth="1"/>
    <col min="3595" max="3597" width="12.625" style="11" customWidth="1"/>
    <col min="3598" max="3602" width="2.625" style="11" customWidth="1"/>
    <col min="3603" max="3603" width="19.625" style="11" customWidth="1"/>
    <col min="3604" max="3604" width="2.625" style="11" customWidth="1"/>
    <col min="3605" max="3607" width="12.625" style="11" customWidth="1"/>
    <col min="3608" max="3609" width="15.625" style="11" customWidth="1"/>
    <col min="3610" max="3615" width="5.75" style="11" customWidth="1"/>
    <col min="3616" max="3616" width="7.125" style="11" customWidth="1"/>
    <col min="3617" max="3840" width="9" style="11"/>
    <col min="3841" max="3841" width="7.375" style="11" customWidth="1"/>
    <col min="3842" max="3842" width="5.375" style="11" customWidth="1"/>
    <col min="3843" max="3843" width="7.625" style="11" customWidth="1"/>
    <col min="3844" max="3844" width="19.625" style="11" customWidth="1"/>
    <col min="3845" max="3845" width="2.625" style="11" customWidth="1"/>
    <col min="3846" max="3848" width="12.625" style="11" customWidth="1"/>
    <col min="3849" max="3849" width="19.625" style="11" customWidth="1"/>
    <col min="3850" max="3850" width="2.625" style="11" customWidth="1"/>
    <col min="3851" max="3853" width="12.625" style="11" customWidth="1"/>
    <col min="3854" max="3858" width="2.625" style="11" customWidth="1"/>
    <col min="3859" max="3859" width="19.625" style="11" customWidth="1"/>
    <col min="3860" max="3860" width="2.625" style="11" customWidth="1"/>
    <col min="3861" max="3863" width="12.625" style="11" customWidth="1"/>
    <col min="3864" max="3865" width="15.625" style="11" customWidth="1"/>
    <col min="3866" max="3871" width="5.75" style="11" customWidth="1"/>
    <col min="3872" max="3872" width="7.125" style="11" customWidth="1"/>
    <col min="3873" max="4096" width="9" style="11"/>
    <col min="4097" max="4097" width="7.375" style="11" customWidth="1"/>
    <col min="4098" max="4098" width="5.375" style="11" customWidth="1"/>
    <col min="4099" max="4099" width="7.625" style="11" customWidth="1"/>
    <col min="4100" max="4100" width="19.625" style="11" customWidth="1"/>
    <col min="4101" max="4101" width="2.625" style="11" customWidth="1"/>
    <col min="4102" max="4104" width="12.625" style="11" customWidth="1"/>
    <col min="4105" max="4105" width="19.625" style="11" customWidth="1"/>
    <col min="4106" max="4106" width="2.625" style="11" customWidth="1"/>
    <col min="4107" max="4109" width="12.625" style="11" customWidth="1"/>
    <col min="4110" max="4114" width="2.625" style="11" customWidth="1"/>
    <col min="4115" max="4115" width="19.625" style="11" customWidth="1"/>
    <col min="4116" max="4116" width="2.625" style="11" customWidth="1"/>
    <col min="4117" max="4119" width="12.625" style="11" customWidth="1"/>
    <col min="4120" max="4121" width="15.625" style="11" customWidth="1"/>
    <col min="4122" max="4127" width="5.75" style="11" customWidth="1"/>
    <col min="4128" max="4128" width="7.125" style="11" customWidth="1"/>
    <col min="4129" max="4352" width="9" style="11"/>
    <col min="4353" max="4353" width="7.375" style="11" customWidth="1"/>
    <col min="4354" max="4354" width="5.375" style="11" customWidth="1"/>
    <col min="4355" max="4355" width="7.625" style="11" customWidth="1"/>
    <col min="4356" max="4356" width="19.625" style="11" customWidth="1"/>
    <col min="4357" max="4357" width="2.625" style="11" customWidth="1"/>
    <col min="4358" max="4360" width="12.625" style="11" customWidth="1"/>
    <col min="4361" max="4361" width="19.625" style="11" customWidth="1"/>
    <col min="4362" max="4362" width="2.625" style="11" customWidth="1"/>
    <col min="4363" max="4365" width="12.625" style="11" customWidth="1"/>
    <col min="4366" max="4370" width="2.625" style="11" customWidth="1"/>
    <col min="4371" max="4371" width="19.625" style="11" customWidth="1"/>
    <col min="4372" max="4372" width="2.625" style="11" customWidth="1"/>
    <col min="4373" max="4375" width="12.625" style="11" customWidth="1"/>
    <col min="4376" max="4377" width="15.625" style="11" customWidth="1"/>
    <col min="4378" max="4383" width="5.75" style="11" customWidth="1"/>
    <col min="4384" max="4384" width="7.125" style="11" customWidth="1"/>
    <col min="4385" max="4608" width="9" style="11"/>
    <col min="4609" max="4609" width="7.375" style="11" customWidth="1"/>
    <col min="4610" max="4610" width="5.375" style="11" customWidth="1"/>
    <col min="4611" max="4611" width="7.625" style="11" customWidth="1"/>
    <col min="4612" max="4612" width="19.625" style="11" customWidth="1"/>
    <col min="4613" max="4613" width="2.625" style="11" customWidth="1"/>
    <col min="4614" max="4616" width="12.625" style="11" customWidth="1"/>
    <col min="4617" max="4617" width="19.625" style="11" customWidth="1"/>
    <col min="4618" max="4618" width="2.625" style="11" customWidth="1"/>
    <col min="4619" max="4621" width="12.625" style="11" customWidth="1"/>
    <col min="4622" max="4626" width="2.625" style="11" customWidth="1"/>
    <col min="4627" max="4627" width="19.625" style="11" customWidth="1"/>
    <col min="4628" max="4628" width="2.625" style="11" customWidth="1"/>
    <col min="4629" max="4631" width="12.625" style="11" customWidth="1"/>
    <col min="4632" max="4633" width="15.625" style="11" customWidth="1"/>
    <col min="4634" max="4639" width="5.75" style="11" customWidth="1"/>
    <col min="4640" max="4640" width="7.125" style="11" customWidth="1"/>
    <col min="4641" max="4864" width="9" style="11"/>
    <col min="4865" max="4865" width="7.375" style="11" customWidth="1"/>
    <col min="4866" max="4866" width="5.375" style="11" customWidth="1"/>
    <col min="4867" max="4867" width="7.625" style="11" customWidth="1"/>
    <col min="4868" max="4868" width="19.625" style="11" customWidth="1"/>
    <col min="4869" max="4869" width="2.625" style="11" customWidth="1"/>
    <col min="4870" max="4872" width="12.625" style="11" customWidth="1"/>
    <col min="4873" max="4873" width="19.625" style="11" customWidth="1"/>
    <col min="4874" max="4874" width="2.625" style="11" customWidth="1"/>
    <col min="4875" max="4877" width="12.625" style="11" customWidth="1"/>
    <col min="4878" max="4882" width="2.625" style="11" customWidth="1"/>
    <col min="4883" max="4883" width="19.625" style="11" customWidth="1"/>
    <col min="4884" max="4884" width="2.625" style="11" customWidth="1"/>
    <col min="4885" max="4887" width="12.625" style="11" customWidth="1"/>
    <col min="4888" max="4889" width="15.625" style="11" customWidth="1"/>
    <col min="4890" max="4895" width="5.75" style="11" customWidth="1"/>
    <col min="4896" max="4896" width="7.125" style="11" customWidth="1"/>
    <col min="4897" max="5120" width="9" style="11"/>
    <col min="5121" max="5121" width="7.375" style="11" customWidth="1"/>
    <col min="5122" max="5122" width="5.375" style="11" customWidth="1"/>
    <col min="5123" max="5123" width="7.625" style="11" customWidth="1"/>
    <col min="5124" max="5124" width="19.625" style="11" customWidth="1"/>
    <col min="5125" max="5125" width="2.625" style="11" customWidth="1"/>
    <col min="5126" max="5128" width="12.625" style="11" customWidth="1"/>
    <col min="5129" max="5129" width="19.625" style="11" customWidth="1"/>
    <col min="5130" max="5130" width="2.625" style="11" customWidth="1"/>
    <col min="5131" max="5133" width="12.625" style="11" customWidth="1"/>
    <col min="5134" max="5138" width="2.625" style="11" customWidth="1"/>
    <col min="5139" max="5139" width="19.625" style="11" customWidth="1"/>
    <col min="5140" max="5140" width="2.625" style="11" customWidth="1"/>
    <col min="5141" max="5143" width="12.625" style="11" customWidth="1"/>
    <col min="5144" max="5145" width="15.625" style="11" customWidth="1"/>
    <col min="5146" max="5151" width="5.75" style="11" customWidth="1"/>
    <col min="5152" max="5152" width="7.125" style="11" customWidth="1"/>
    <col min="5153" max="5376" width="9" style="11"/>
    <col min="5377" max="5377" width="7.375" style="11" customWidth="1"/>
    <col min="5378" max="5378" width="5.375" style="11" customWidth="1"/>
    <col min="5379" max="5379" width="7.625" style="11" customWidth="1"/>
    <col min="5380" max="5380" width="19.625" style="11" customWidth="1"/>
    <col min="5381" max="5381" width="2.625" style="11" customWidth="1"/>
    <col min="5382" max="5384" width="12.625" style="11" customWidth="1"/>
    <col min="5385" max="5385" width="19.625" style="11" customWidth="1"/>
    <col min="5386" max="5386" width="2.625" style="11" customWidth="1"/>
    <col min="5387" max="5389" width="12.625" style="11" customWidth="1"/>
    <col min="5390" max="5394" width="2.625" style="11" customWidth="1"/>
    <col min="5395" max="5395" width="19.625" style="11" customWidth="1"/>
    <col min="5396" max="5396" width="2.625" style="11" customWidth="1"/>
    <col min="5397" max="5399" width="12.625" style="11" customWidth="1"/>
    <col min="5400" max="5401" width="15.625" style="11" customWidth="1"/>
    <col min="5402" max="5407" width="5.75" style="11" customWidth="1"/>
    <col min="5408" max="5408" width="7.125" style="11" customWidth="1"/>
    <col min="5409" max="5632" width="9" style="11"/>
    <col min="5633" max="5633" width="7.375" style="11" customWidth="1"/>
    <col min="5634" max="5634" width="5.375" style="11" customWidth="1"/>
    <col min="5635" max="5635" width="7.625" style="11" customWidth="1"/>
    <col min="5636" max="5636" width="19.625" style="11" customWidth="1"/>
    <col min="5637" max="5637" width="2.625" style="11" customWidth="1"/>
    <col min="5638" max="5640" width="12.625" style="11" customWidth="1"/>
    <col min="5641" max="5641" width="19.625" style="11" customWidth="1"/>
    <col min="5642" max="5642" width="2.625" style="11" customWidth="1"/>
    <col min="5643" max="5645" width="12.625" style="11" customWidth="1"/>
    <col min="5646" max="5650" width="2.625" style="11" customWidth="1"/>
    <col min="5651" max="5651" width="19.625" style="11" customWidth="1"/>
    <col min="5652" max="5652" width="2.625" style="11" customWidth="1"/>
    <col min="5653" max="5655" width="12.625" style="11" customWidth="1"/>
    <col min="5656" max="5657" width="15.625" style="11" customWidth="1"/>
    <col min="5658" max="5663" width="5.75" style="11" customWidth="1"/>
    <col min="5664" max="5664" width="7.125" style="11" customWidth="1"/>
    <col min="5665" max="5888" width="9" style="11"/>
    <col min="5889" max="5889" width="7.375" style="11" customWidth="1"/>
    <col min="5890" max="5890" width="5.375" style="11" customWidth="1"/>
    <col min="5891" max="5891" width="7.625" style="11" customWidth="1"/>
    <col min="5892" max="5892" width="19.625" style="11" customWidth="1"/>
    <col min="5893" max="5893" width="2.625" style="11" customWidth="1"/>
    <col min="5894" max="5896" width="12.625" style="11" customWidth="1"/>
    <col min="5897" max="5897" width="19.625" style="11" customWidth="1"/>
    <col min="5898" max="5898" width="2.625" style="11" customWidth="1"/>
    <col min="5899" max="5901" width="12.625" style="11" customWidth="1"/>
    <col min="5902" max="5906" width="2.625" style="11" customWidth="1"/>
    <col min="5907" max="5907" width="19.625" style="11" customWidth="1"/>
    <col min="5908" max="5908" width="2.625" style="11" customWidth="1"/>
    <col min="5909" max="5911" width="12.625" style="11" customWidth="1"/>
    <col min="5912" max="5913" width="15.625" style="11" customWidth="1"/>
    <col min="5914" max="5919" width="5.75" style="11" customWidth="1"/>
    <col min="5920" max="5920" width="7.125" style="11" customWidth="1"/>
    <col min="5921" max="6144" width="9" style="11"/>
    <col min="6145" max="6145" width="7.375" style="11" customWidth="1"/>
    <col min="6146" max="6146" width="5.375" style="11" customWidth="1"/>
    <col min="6147" max="6147" width="7.625" style="11" customWidth="1"/>
    <col min="6148" max="6148" width="19.625" style="11" customWidth="1"/>
    <col min="6149" max="6149" width="2.625" style="11" customWidth="1"/>
    <col min="6150" max="6152" width="12.625" style="11" customWidth="1"/>
    <col min="6153" max="6153" width="19.625" style="11" customWidth="1"/>
    <col min="6154" max="6154" width="2.625" style="11" customWidth="1"/>
    <col min="6155" max="6157" width="12.625" style="11" customWidth="1"/>
    <col min="6158" max="6162" width="2.625" style="11" customWidth="1"/>
    <col min="6163" max="6163" width="19.625" style="11" customWidth="1"/>
    <col min="6164" max="6164" width="2.625" style="11" customWidth="1"/>
    <col min="6165" max="6167" width="12.625" style="11" customWidth="1"/>
    <col min="6168" max="6169" width="15.625" style="11" customWidth="1"/>
    <col min="6170" max="6175" width="5.75" style="11" customWidth="1"/>
    <col min="6176" max="6176" width="7.125" style="11" customWidth="1"/>
    <col min="6177" max="6400" width="9" style="11"/>
    <col min="6401" max="6401" width="7.375" style="11" customWidth="1"/>
    <col min="6402" max="6402" width="5.375" style="11" customWidth="1"/>
    <col min="6403" max="6403" width="7.625" style="11" customWidth="1"/>
    <col min="6404" max="6404" width="19.625" style="11" customWidth="1"/>
    <col min="6405" max="6405" width="2.625" style="11" customWidth="1"/>
    <col min="6406" max="6408" width="12.625" style="11" customWidth="1"/>
    <col min="6409" max="6409" width="19.625" style="11" customWidth="1"/>
    <col min="6410" max="6410" width="2.625" style="11" customWidth="1"/>
    <col min="6411" max="6413" width="12.625" style="11" customWidth="1"/>
    <col min="6414" max="6418" width="2.625" style="11" customWidth="1"/>
    <col min="6419" max="6419" width="19.625" style="11" customWidth="1"/>
    <col min="6420" max="6420" width="2.625" style="11" customWidth="1"/>
    <col min="6421" max="6423" width="12.625" style="11" customWidth="1"/>
    <col min="6424" max="6425" width="15.625" style="11" customWidth="1"/>
    <col min="6426" max="6431" width="5.75" style="11" customWidth="1"/>
    <col min="6432" max="6432" width="7.125" style="11" customWidth="1"/>
    <col min="6433" max="6656" width="9" style="11"/>
    <col min="6657" max="6657" width="7.375" style="11" customWidth="1"/>
    <col min="6658" max="6658" width="5.375" style="11" customWidth="1"/>
    <col min="6659" max="6659" width="7.625" style="11" customWidth="1"/>
    <col min="6660" max="6660" width="19.625" style="11" customWidth="1"/>
    <col min="6661" max="6661" width="2.625" style="11" customWidth="1"/>
    <col min="6662" max="6664" width="12.625" style="11" customWidth="1"/>
    <col min="6665" max="6665" width="19.625" style="11" customWidth="1"/>
    <col min="6666" max="6666" width="2.625" style="11" customWidth="1"/>
    <col min="6667" max="6669" width="12.625" style="11" customWidth="1"/>
    <col min="6670" max="6674" width="2.625" style="11" customWidth="1"/>
    <col min="6675" max="6675" width="19.625" style="11" customWidth="1"/>
    <col min="6676" max="6676" width="2.625" style="11" customWidth="1"/>
    <col min="6677" max="6679" width="12.625" style="11" customWidth="1"/>
    <col min="6680" max="6681" width="15.625" style="11" customWidth="1"/>
    <col min="6682" max="6687" width="5.75" style="11" customWidth="1"/>
    <col min="6688" max="6688" width="7.125" style="11" customWidth="1"/>
    <col min="6689" max="6912" width="9" style="11"/>
    <col min="6913" max="6913" width="7.375" style="11" customWidth="1"/>
    <col min="6914" max="6914" width="5.375" style="11" customWidth="1"/>
    <col min="6915" max="6915" width="7.625" style="11" customWidth="1"/>
    <col min="6916" max="6916" width="19.625" style="11" customWidth="1"/>
    <col min="6917" max="6917" width="2.625" style="11" customWidth="1"/>
    <col min="6918" max="6920" width="12.625" style="11" customWidth="1"/>
    <col min="6921" max="6921" width="19.625" style="11" customWidth="1"/>
    <col min="6922" max="6922" width="2.625" style="11" customWidth="1"/>
    <col min="6923" max="6925" width="12.625" style="11" customWidth="1"/>
    <col min="6926" max="6930" width="2.625" style="11" customWidth="1"/>
    <col min="6931" max="6931" width="19.625" style="11" customWidth="1"/>
    <col min="6932" max="6932" width="2.625" style="11" customWidth="1"/>
    <col min="6933" max="6935" width="12.625" style="11" customWidth="1"/>
    <col min="6936" max="6937" width="15.625" style="11" customWidth="1"/>
    <col min="6938" max="6943" width="5.75" style="11" customWidth="1"/>
    <col min="6944" max="6944" width="7.125" style="11" customWidth="1"/>
    <col min="6945" max="7168" width="9" style="11"/>
    <col min="7169" max="7169" width="7.375" style="11" customWidth="1"/>
    <col min="7170" max="7170" width="5.375" style="11" customWidth="1"/>
    <col min="7171" max="7171" width="7.625" style="11" customWidth="1"/>
    <col min="7172" max="7172" width="19.625" style="11" customWidth="1"/>
    <col min="7173" max="7173" width="2.625" style="11" customWidth="1"/>
    <col min="7174" max="7176" width="12.625" style="11" customWidth="1"/>
    <col min="7177" max="7177" width="19.625" style="11" customWidth="1"/>
    <col min="7178" max="7178" width="2.625" style="11" customWidth="1"/>
    <col min="7179" max="7181" width="12.625" style="11" customWidth="1"/>
    <col min="7182" max="7186" width="2.625" style="11" customWidth="1"/>
    <col min="7187" max="7187" width="19.625" style="11" customWidth="1"/>
    <col min="7188" max="7188" width="2.625" style="11" customWidth="1"/>
    <col min="7189" max="7191" width="12.625" style="11" customWidth="1"/>
    <col min="7192" max="7193" width="15.625" style="11" customWidth="1"/>
    <col min="7194" max="7199" width="5.75" style="11" customWidth="1"/>
    <col min="7200" max="7200" width="7.125" style="11" customWidth="1"/>
    <col min="7201" max="7424" width="9" style="11"/>
    <col min="7425" max="7425" width="7.375" style="11" customWidth="1"/>
    <col min="7426" max="7426" width="5.375" style="11" customWidth="1"/>
    <col min="7427" max="7427" width="7.625" style="11" customWidth="1"/>
    <col min="7428" max="7428" width="19.625" style="11" customWidth="1"/>
    <col min="7429" max="7429" width="2.625" style="11" customWidth="1"/>
    <col min="7430" max="7432" width="12.625" style="11" customWidth="1"/>
    <col min="7433" max="7433" width="19.625" style="11" customWidth="1"/>
    <col min="7434" max="7434" width="2.625" style="11" customWidth="1"/>
    <col min="7435" max="7437" width="12.625" style="11" customWidth="1"/>
    <col min="7438" max="7442" width="2.625" style="11" customWidth="1"/>
    <col min="7443" max="7443" width="19.625" style="11" customWidth="1"/>
    <col min="7444" max="7444" width="2.625" style="11" customWidth="1"/>
    <col min="7445" max="7447" width="12.625" style="11" customWidth="1"/>
    <col min="7448" max="7449" width="15.625" style="11" customWidth="1"/>
    <col min="7450" max="7455" width="5.75" style="11" customWidth="1"/>
    <col min="7456" max="7456" width="7.125" style="11" customWidth="1"/>
    <col min="7457" max="7680" width="9" style="11"/>
    <col min="7681" max="7681" width="7.375" style="11" customWidth="1"/>
    <col min="7682" max="7682" width="5.375" style="11" customWidth="1"/>
    <col min="7683" max="7683" width="7.625" style="11" customWidth="1"/>
    <col min="7684" max="7684" width="19.625" style="11" customWidth="1"/>
    <col min="7685" max="7685" width="2.625" style="11" customWidth="1"/>
    <col min="7686" max="7688" width="12.625" style="11" customWidth="1"/>
    <col min="7689" max="7689" width="19.625" style="11" customWidth="1"/>
    <col min="7690" max="7690" width="2.625" style="11" customWidth="1"/>
    <col min="7691" max="7693" width="12.625" style="11" customWidth="1"/>
    <col min="7694" max="7698" width="2.625" style="11" customWidth="1"/>
    <col min="7699" max="7699" width="19.625" style="11" customWidth="1"/>
    <col min="7700" max="7700" width="2.625" style="11" customWidth="1"/>
    <col min="7701" max="7703" width="12.625" style="11" customWidth="1"/>
    <col min="7704" max="7705" width="15.625" style="11" customWidth="1"/>
    <col min="7706" max="7711" width="5.75" style="11" customWidth="1"/>
    <col min="7712" max="7712" width="7.125" style="11" customWidth="1"/>
    <col min="7713" max="7936" width="9" style="11"/>
    <col min="7937" max="7937" width="7.375" style="11" customWidth="1"/>
    <col min="7938" max="7938" width="5.375" style="11" customWidth="1"/>
    <col min="7939" max="7939" width="7.625" style="11" customWidth="1"/>
    <col min="7940" max="7940" width="19.625" style="11" customWidth="1"/>
    <col min="7941" max="7941" width="2.625" style="11" customWidth="1"/>
    <col min="7942" max="7944" width="12.625" style="11" customWidth="1"/>
    <col min="7945" max="7945" width="19.625" style="11" customWidth="1"/>
    <col min="7946" max="7946" width="2.625" style="11" customWidth="1"/>
    <col min="7947" max="7949" width="12.625" style="11" customWidth="1"/>
    <col min="7950" max="7954" width="2.625" style="11" customWidth="1"/>
    <col min="7955" max="7955" width="19.625" style="11" customWidth="1"/>
    <col min="7956" max="7956" width="2.625" style="11" customWidth="1"/>
    <col min="7957" max="7959" width="12.625" style="11" customWidth="1"/>
    <col min="7960" max="7961" width="15.625" style="11" customWidth="1"/>
    <col min="7962" max="7967" width="5.75" style="11" customWidth="1"/>
    <col min="7968" max="7968" width="7.125" style="11" customWidth="1"/>
    <col min="7969" max="8192" width="9" style="11"/>
    <col min="8193" max="8193" width="7.375" style="11" customWidth="1"/>
    <col min="8194" max="8194" width="5.375" style="11" customWidth="1"/>
    <col min="8195" max="8195" width="7.625" style="11" customWidth="1"/>
    <col min="8196" max="8196" width="19.625" style="11" customWidth="1"/>
    <col min="8197" max="8197" width="2.625" style="11" customWidth="1"/>
    <col min="8198" max="8200" width="12.625" style="11" customWidth="1"/>
    <col min="8201" max="8201" width="19.625" style="11" customWidth="1"/>
    <col min="8202" max="8202" width="2.625" style="11" customWidth="1"/>
    <col min="8203" max="8205" width="12.625" style="11" customWidth="1"/>
    <col min="8206" max="8210" width="2.625" style="11" customWidth="1"/>
    <col min="8211" max="8211" width="19.625" style="11" customWidth="1"/>
    <col min="8212" max="8212" width="2.625" style="11" customWidth="1"/>
    <col min="8213" max="8215" width="12.625" style="11" customWidth="1"/>
    <col min="8216" max="8217" width="15.625" style="11" customWidth="1"/>
    <col min="8218" max="8223" width="5.75" style="11" customWidth="1"/>
    <col min="8224" max="8224" width="7.125" style="11" customWidth="1"/>
    <col min="8225" max="8448" width="9" style="11"/>
    <col min="8449" max="8449" width="7.375" style="11" customWidth="1"/>
    <col min="8450" max="8450" width="5.375" style="11" customWidth="1"/>
    <col min="8451" max="8451" width="7.625" style="11" customWidth="1"/>
    <col min="8452" max="8452" width="19.625" style="11" customWidth="1"/>
    <col min="8453" max="8453" width="2.625" style="11" customWidth="1"/>
    <col min="8454" max="8456" width="12.625" style="11" customWidth="1"/>
    <col min="8457" max="8457" width="19.625" style="11" customWidth="1"/>
    <col min="8458" max="8458" width="2.625" style="11" customWidth="1"/>
    <col min="8459" max="8461" width="12.625" style="11" customWidth="1"/>
    <col min="8462" max="8466" width="2.625" style="11" customWidth="1"/>
    <col min="8467" max="8467" width="19.625" style="11" customWidth="1"/>
    <col min="8468" max="8468" width="2.625" style="11" customWidth="1"/>
    <col min="8469" max="8471" width="12.625" style="11" customWidth="1"/>
    <col min="8472" max="8473" width="15.625" style="11" customWidth="1"/>
    <col min="8474" max="8479" width="5.75" style="11" customWidth="1"/>
    <col min="8480" max="8480" width="7.125" style="11" customWidth="1"/>
    <col min="8481" max="8704" width="9" style="11"/>
    <col min="8705" max="8705" width="7.375" style="11" customWidth="1"/>
    <col min="8706" max="8706" width="5.375" style="11" customWidth="1"/>
    <col min="8707" max="8707" width="7.625" style="11" customWidth="1"/>
    <col min="8708" max="8708" width="19.625" style="11" customWidth="1"/>
    <col min="8709" max="8709" width="2.625" style="11" customWidth="1"/>
    <col min="8710" max="8712" width="12.625" style="11" customWidth="1"/>
    <col min="8713" max="8713" width="19.625" style="11" customWidth="1"/>
    <col min="8714" max="8714" width="2.625" style="11" customWidth="1"/>
    <col min="8715" max="8717" width="12.625" style="11" customWidth="1"/>
    <col min="8718" max="8722" width="2.625" style="11" customWidth="1"/>
    <col min="8723" max="8723" width="19.625" style="11" customWidth="1"/>
    <col min="8724" max="8724" width="2.625" style="11" customWidth="1"/>
    <col min="8725" max="8727" width="12.625" style="11" customWidth="1"/>
    <col min="8728" max="8729" width="15.625" style="11" customWidth="1"/>
    <col min="8730" max="8735" width="5.75" style="11" customWidth="1"/>
    <col min="8736" max="8736" width="7.125" style="11" customWidth="1"/>
    <col min="8737" max="8960" width="9" style="11"/>
    <col min="8961" max="8961" width="7.375" style="11" customWidth="1"/>
    <col min="8962" max="8962" width="5.375" style="11" customWidth="1"/>
    <col min="8963" max="8963" width="7.625" style="11" customWidth="1"/>
    <col min="8964" max="8964" width="19.625" style="11" customWidth="1"/>
    <col min="8965" max="8965" width="2.625" style="11" customWidth="1"/>
    <col min="8966" max="8968" width="12.625" style="11" customWidth="1"/>
    <col min="8969" max="8969" width="19.625" style="11" customWidth="1"/>
    <col min="8970" max="8970" width="2.625" style="11" customWidth="1"/>
    <col min="8971" max="8973" width="12.625" style="11" customWidth="1"/>
    <col min="8974" max="8978" width="2.625" style="11" customWidth="1"/>
    <col min="8979" max="8979" width="19.625" style="11" customWidth="1"/>
    <col min="8980" max="8980" width="2.625" style="11" customWidth="1"/>
    <col min="8981" max="8983" width="12.625" style="11" customWidth="1"/>
    <col min="8984" max="8985" width="15.625" style="11" customWidth="1"/>
    <col min="8986" max="8991" width="5.75" style="11" customWidth="1"/>
    <col min="8992" max="8992" width="7.125" style="11" customWidth="1"/>
    <col min="8993" max="9216" width="9" style="11"/>
    <col min="9217" max="9217" width="7.375" style="11" customWidth="1"/>
    <col min="9218" max="9218" width="5.375" style="11" customWidth="1"/>
    <col min="9219" max="9219" width="7.625" style="11" customWidth="1"/>
    <col min="9220" max="9220" width="19.625" style="11" customWidth="1"/>
    <col min="9221" max="9221" width="2.625" style="11" customWidth="1"/>
    <col min="9222" max="9224" width="12.625" style="11" customWidth="1"/>
    <col min="9225" max="9225" width="19.625" style="11" customWidth="1"/>
    <col min="9226" max="9226" width="2.625" style="11" customWidth="1"/>
    <col min="9227" max="9229" width="12.625" style="11" customWidth="1"/>
    <col min="9230" max="9234" width="2.625" style="11" customWidth="1"/>
    <col min="9235" max="9235" width="19.625" style="11" customWidth="1"/>
    <col min="9236" max="9236" width="2.625" style="11" customWidth="1"/>
    <col min="9237" max="9239" width="12.625" style="11" customWidth="1"/>
    <col min="9240" max="9241" width="15.625" style="11" customWidth="1"/>
    <col min="9242" max="9247" width="5.75" style="11" customWidth="1"/>
    <col min="9248" max="9248" width="7.125" style="11" customWidth="1"/>
    <col min="9249" max="9472" width="9" style="11"/>
    <col min="9473" max="9473" width="7.375" style="11" customWidth="1"/>
    <col min="9474" max="9474" width="5.375" style="11" customWidth="1"/>
    <col min="9475" max="9475" width="7.625" style="11" customWidth="1"/>
    <col min="9476" max="9476" width="19.625" style="11" customWidth="1"/>
    <col min="9477" max="9477" width="2.625" style="11" customWidth="1"/>
    <col min="9478" max="9480" width="12.625" style="11" customWidth="1"/>
    <col min="9481" max="9481" width="19.625" style="11" customWidth="1"/>
    <col min="9482" max="9482" width="2.625" style="11" customWidth="1"/>
    <col min="9483" max="9485" width="12.625" style="11" customWidth="1"/>
    <col min="9486" max="9490" width="2.625" style="11" customWidth="1"/>
    <col min="9491" max="9491" width="19.625" style="11" customWidth="1"/>
    <col min="9492" max="9492" width="2.625" style="11" customWidth="1"/>
    <col min="9493" max="9495" width="12.625" style="11" customWidth="1"/>
    <col min="9496" max="9497" width="15.625" style="11" customWidth="1"/>
    <col min="9498" max="9503" width="5.75" style="11" customWidth="1"/>
    <col min="9504" max="9504" width="7.125" style="11" customWidth="1"/>
    <col min="9505" max="9728" width="9" style="11"/>
    <col min="9729" max="9729" width="7.375" style="11" customWidth="1"/>
    <col min="9730" max="9730" width="5.375" style="11" customWidth="1"/>
    <col min="9731" max="9731" width="7.625" style="11" customWidth="1"/>
    <col min="9732" max="9732" width="19.625" style="11" customWidth="1"/>
    <col min="9733" max="9733" width="2.625" style="11" customWidth="1"/>
    <col min="9734" max="9736" width="12.625" style="11" customWidth="1"/>
    <col min="9737" max="9737" width="19.625" style="11" customWidth="1"/>
    <col min="9738" max="9738" width="2.625" style="11" customWidth="1"/>
    <col min="9739" max="9741" width="12.625" style="11" customWidth="1"/>
    <col min="9742" max="9746" width="2.625" style="11" customWidth="1"/>
    <col min="9747" max="9747" width="19.625" style="11" customWidth="1"/>
    <col min="9748" max="9748" width="2.625" style="11" customWidth="1"/>
    <col min="9749" max="9751" width="12.625" style="11" customWidth="1"/>
    <col min="9752" max="9753" width="15.625" style="11" customWidth="1"/>
    <col min="9754" max="9759" width="5.75" style="11" customWidth="1"/>
    <col min="9760" max="9760" width="7.125" style="11" customWidth="1"/>
    <col min="9761" max="9984" width="9" style="11"/>
    <col min="9985" max="9985" width="7.375" style="11" customWidth="1"/>
    <col min="9986" max="9986" width="5.375" style="11" customWidth="1"/>
    <col min="9987" max="9987" width="7.625" style="11" customWidth="1"/>
    <col min="9988" max="9988" width="19.625" style="11" customWidth="1"/>
    <col min="9989" max="9989" width="2.625" style="11" customWidth="1"/>
    <col min="9990" max="9992" width="12.625" style="11" customWidth="1"/>
    <col min="9993" max="9993" width="19.625" style="11" customWidth="1"/>
    <col min="9994" max="9994" width="2.625" style="11" customWidth="1"/>
    <col min="9995" max="9997" width="12.625" style="11" customWidth="1"/>
    <col min="9998" max="10002" width="2.625" style="11" customWidth="1"/>
    <col min="10003" max="10003" width="19.625" style="11" customWidth="1"/>
    <col min="10004" max="10004" width="2.625" style="11" customWidth="1"/>
    <col min="10005" max="10007" width="12.625" style="11" customWidth="1"/>
    <col min="10008" max="10009" width="15.625" style="11" customWidth="1"/>
    <col min="10010" max="10015" width="5.75" style="11" customWidth="1"/>
    <col min="10016" max="10016" width="7.125" style="11" customWidth="1"/>
    <col min="10017" max="10240" width="9" style="11"/>
    <col min="10241" max="10241" width="7.375" style="11" customWidth="1"/>
    <col min="10242" max="10242" width="5.375" style="11" customWidth="1"/>
    <col min="10243" max="10243" width="7.625" style="11" customWidth="1"/>
    <col min="10244" max="10244" width="19.625" style="11" customWidth="1"/>
    <col min="10245" max="10245" width="2.625" style="11" customWidth="1"/>
    <col min="10246" max="10248" width="12.625" style="11" customWidth="1"/>
    <col min="10249" max="10249" width="19.625" style="11" customWidth="1"/>
    <col min="10250" max="10250" width="2.625" style="11" customWidth="1"/>
    <col min="10251" max="10253" width="12.625" style="11" customWidth="1"/>
    <col min="10254" max="10258" width="2.625" style="11" customWidth="1"/>
    <col min="10259" max="10259" width="19.625" style="11" customWidth="1"/>
    <col min="10260" max="10260" width="2.625" style="11" customWidth="1"/>
    <col min="10261" max="10263" width="12.625" style="11" customWidth="1"/>
    <col min="10264" max="10265" width="15.625" style="11" customWidth="1"/>
    <col min="10266" max="10271" width="5.75" style="11" customWidth="1"/>
    <col min="10272" max="10272" width="7.125" style="11" customWidth="1"/>
    <col min="10273" max="10496" width="9" style="11"/>
    <col min="10497" max="10497" width="7.375" style="11" customWidth="1"/>
    <col min="10498" max="10498" width="5.375" style="11" customWidth="1"/>
    <col min="10499" max="10499" width="7.625" style="11" customWidth="1"/>
    <col min="10500" max="10500" width="19.625" style="11" customWidth="1"/>
    <col min="10501" max="10501" width="2.625" style="11" customWidth="1"/>
    <col min="10502" max="10504" width="12.625" style="11" customWidth="1"/>
    <col min="10505" max="10505" width="19.625" style="11" customWidth="1"/>
    <col min="10506" max="10506" width="2.625" style="11" customWidth="1"/>
    <col min="10507" max="10509" width="12.625" style="11" customWidth="1"/>
    <col min="10510" max="10514" width="2.625" style="11" customWidth="1"/>
    <col min="10515" max="10515" width="19.625" style="11" customWidth="1"/>
    <col min="10516" max="10516" width="2.625" style="11" customWidth="1"/>
    <col min="10517" max="10519" width="12.625" style="11" customWidth="1"/>
    <col min="10520" max="10521" width="15.625" style="11" customWidth="1"/>
    <col min="10522" max="10527" width="5.75" style="11" customWidth="1"/>
    <col min="10528" max="10528" width="7.125" style="11" customWidth="1"/>
    <col min="10529" max="10752" width="9" style="11"/>
    <col min="10753" max="10753" width="7.375" style="11" customWidth="1"/>
    <col min="10754" max="10754" width="5.375" style="11" customWidth="1"/>
    <col min="10755" max="10755" width="7.625" style="11" customWidth="1"/>
    <col min="10756" max="10756" width="19.625" style="11" customWidth="1"/>
    <col min="10757" max="10757" width="2.625" style="11" customWidth="1"/>
    <col min="10758" max="10760" width="12.625" style="11" customWidth="1"/>
    <col min="10761" max="10761" width="19.625" style="11" customWidth="1"/>
    <col min="10762" max="10762" width="2.625" style="11" customWidth="1"/>
    <col min="10763" max="10765" width="12.625" style="11" customWidth="1"/>
    <col min="10766" max="10770" width="2.625" style="11" customWidth="1"/>
    <col min="10771" max="10771" width="19.625" style="11" customWidth="1"/>
    <col min="10772" max="10772" width="2.625" style="11" customWidth="1"/>
    <col min="10773" max="10775" width="12.625" style="11" customWidth="1"/>
    <col min="10776" max="10777" width="15.625" style="11" customWidth="1"/>
    <col min="10778" max="10783" width="5.75" style="11" customWidth="1"/>
    <col min="10784" max="10784" width="7.125" style="11" customWidth="1"/>
    <col min="10785" max="11008" width="9" style="11"/>
    <col min="11009" max="11009" width="7.375" style="11" customWidth="1"/>
    <col min="11010" max="11010" width="5.375" style="11" customWidth="1"/>
    <col min="11011" max="11011" width="7.625" style="11" customWidth="1"/>
    <col min="11012" max="11012" width="19.625" style="11" customWidth="1"/>
    <col min="11013" max="11013" width="2.625" style="11" customWidth="1"/>
    <col min="11014" max="11016" width="12.625" style="11" customWidth="1"/>
    <col min="11017" max="11017" width="19.625" style="11" customWidth="1"/>
    <col min="11018" max="11018" width="2.625" style="11" customWidth="1"/>
    <col min="11019" max="11021" width="12.625" style="11" customWidth="1"/>
    <col min="11022" max="11026" width="2.625" style="11" customWidth="1"/>
    <col min="11027" max="11027" width="19.625" style="11" customWidth="1"/>
    <col min="11028" max="11028" width="2.625" style="11" customWidth="1"/>
    <col min="11029" max="11031" width="12.625" style="11" customWidth="1"/>
    <col min="11032" max="11033" width="15.625" style="11" customWidth="1"/>
    <col min="11034" max="11039" width="5.75" style="11" customWidth="1"/>
    <col min="11040" max="11040" width="7.125" style="11" customWidth="1"/>
    <col min="11041" max="11264" width="9" style="11"/>
    <col min="11265" max="11265" width="7.375" style="11" customWidth="1"/>
    <col min="11266" max="11266" width="5.375" style="11" customWidth="1"/>
    <col min="11267" max="11267" width="7.625" style="11" customWidth="1"/>
    <col min="11268" max="11268" width="19.625" style="11" customWidth="1"/>
    <col min="11269" max="11269" width="2.625" style="11" customWidth="1"/>
    <col min="11270" max="11272" width="12.625" style="11" customWidth="1"/>
    <col min="11273" max="11273" width="19.625" style="11" customWidth="1"/>
    <col min="11274" max="11274" width="2.625" style="11" customWidth="1"/>
    <col min="11275" max="11277" width="12.625" style="11" customWidth="1"/>
    <col min="11278" max="11282" width="2.625" style="11" customWidth="1"/>
    <col min="11283" max="11283" width="19.625" style="11" customWidth="1"/>
    <col min="11284" max="11284" width="2.625" style="11" customWidth="1"/>
    <col min="11285" max="11287" width="12.625" style="11" customWidth="1"/>
    <col min="11288" max="11289" width="15.625" style="11" customWidth="1"/>
    <col min="11290" max="11295" width="5.75" style="11" customWidth="1"/>
    <col min="11296" max="11296" width="7.125" style="11" customWidth="1"/>
    <col min="11297" max="11520" width="9" style="11"/>
    <col min="11521" max="11521" width="7.375" style="11" customWidth="1"/>
    <col min="11522" max="11522" width="5.375" style="11" customWidth="1"/>
    <col min="11523" max="11523" width="7.625" style="11" customWidth="1"/>
    <col min="11524" max="11524" width="19.625" style="11" customWidth="1"/>
    <col min="11525" max="11525" width="2.625" style="11" customWidth="1"/>
    <col min="11526" max="11528" width="12.625" style="11" customWidth="1"/>
    <col min="11529" max="11529" width="19.625" style="11" customWidth="1"/>
    <col min="11530" max="11530" width="2.625" style="11" customWidth="1"/>
    <col min="11531" max="11533" width="12.625" style="11" customWidth="1"/>
    <col min="11534" max="11538" width="2.625" style="11" customWidth="1"/>
    <col min="11539" max="11539" width="19.625" style="11" customWidth="1"/>
    <col min="11540" max="11540" width="2.625" style="11" customWidth="1"/>
    <col min="11541" max="11543" width="12.625" style="11" customWidth="1"/>
    <col min="11544" max="11545" width="15.625" style="11" customWidth="1"/>
    <col min="11546" max="11551" width="5.75" style="11" customWidth="1"/>
    <col min="11552" max="11552" width="7.125" style="11" customWidth="1"/>
    <col min="11553" max="11776" width="9" style="11"/>
    <col min="11777" max="11777" width="7.375" style="11" customWidth="1"/>
    <col min="11778" max="11778" width="5.375" style="11" customWidth="1"/>
    <col min="11779" max="11779" width="7.625" style="11" customWidth="1"/>
    <col min="11780" max="11780" width="19.625" style="11" customWidth="1"/>
    <col min="11781" max="11781" width="2.625" style="11" customWidth="1"/>
    <col min="11782" max="11784" width="12.625" style="11" customWidth="1"/>
    <col min="11785" max="11785" width="19.625" style="11" customWidth="1"/>
    <col min="11786" max="11786" width="2.625" style="11" customWidth="1"/>
    <col min="11787" max="11789" width="12.625" style="11" customWidth="1"/>
    <col min="11790" max="11794" width="2.625" style="11" customWidth="1"/>
    <col min="11795" max="11795" width="19.625" style="11" customWidth="1"/>
    <col min="11796" max="11796" width="2.625" style="11" customWidth="1"/>
    <col min="11797" max="11799" width="12.625" style="11" customWidth="1"/>
    <col min="11800" max="11801" width="15.625" style="11" customWidth="1"/>
    <col min="11802" max="11807" width="5.75" style="11" customWidth="1"/>
    <col min="11808" max="11808" width="7.125" style="11" customWidth="1"/>
    <col min="11809" max="12032" width="9" style="11"/>
    <col min="12033" max="12033" width="7.375" style="11" customWidth="1"/>
    <col min="12034" max="12034" width="5.375" style="11" customWidth="1"/>
    <col min="12035" max="12035" width="7.625" style="11" customWidth="1"/>
    <col min="12036" max="12036" width="19.625" style="11" customWidth="1"/>
    <col min="12037" max="12037" width="2.625" style="11" customWidth="1"/>
    <col min="12038" max="12040" width="12.625" style="11" customWidth="1"/>
    <col min="12041" max="12041" width="19.625" style="11" customWidth="1"/>
    <col min="12042" max="12042" width="2.625" style="11" customWidth="1"/>
    <col min="12043" max="12045" width="12.625" style="11" customWidth="1"/>
    <col min="12046" max="12050" width="2.625" style="11" customWidth="1"/>
    <col min="12051" max="12051" width="19.625" style="11" customWidth="1"/>
    <col min="12052" max="12052" width="2.625" style="11" customWidth="1"/>
    <col min="12053" max="12055" width="12.625" style="11" customWidth="1"/>
    <col min="12056" max="12057" width="15.625" style="11" customWidth="1"/>
    <col min="12058" max="12063" width="5.75" style="11" customWidth="1"/>
    <col min="12064" max="12064" width="7.125" style="11" customWidth="1"/>
    <col min="12065" max="12288" width="9" style="11"/>
    <col min="12289" max="12289" width="7.375" style="11" customWidth="1"/>
    <col min="12290" max="12290" width="5.375" style="11" customWidth="1"/>
    <col min="12291" max="12291" width="7.625" style="11" customWidth="1"/>
    <col min="12292" max="12292" width="19.625" style="11" customWidth="1"/>
    <col min="12293" max="12293" width="2.625" style="11" customWidth="1"/>
    <col min="12294" max="12296" width="12.625" style="11" customWidth="1"/>
    <col min="12297" max="12297" width="19.625" style="11" customWidth="1"/>
    <col min="12298" max="12298" width="2.625" style="11" customWidth="1"/>
    <col min="12299" max="12301" width="12.625" style="11" customWidth="1"/>
    <col min="12302" max="12306" width="2.625" style="11" customWidth="1"/>
    <col min="12307" max="12307" width="19.625" style="11" customWidth="1"/>
    <col min="12308" max="12308" width="2.625" style="11" customWidth="1"/>
    <col min="12309" max="12311" width="12.625" style="11" customWidth="1"/>
    <col min="12312" max="12313" width="15.625" style="11" customWidth="1"/>
    <col min="12314" max="12319" width="5.75" style="11" customWidth="1"/>
    <col min="12320" max="12320" width="7.125" style="11" customWidth="1"/>
    <col min="12321" max="12544" width="9" style="11"/>
    <col min="12545" max="12545" width="7.375" style="11" customWidth="1"/>
    <col min="12546" max="12546" width="5.375" style="11" customWidth="1"/>
    <col min="12547" max="12547" width="7.625" style="11" customWidth="1"/>
    <col min="12548" max="12548" width="19.625" style="11" customWidth="1"/>
    <col min="12549" max="12549" width="2.625" style="11" customWidth="1"/>
    <col min="12550" max="12552" width="12.625" style="11" customWidth="1"/>
    <col min="12553" max="12553" width="19.625" style="11" customWidth="1"/>
    <col min="12554" max="12554" width="2.625" style="11" customWidth="1"/>
    <col min="12555" max="12557" width="12.625" style="11" customWidth="1"/>
    <col min="12558" max="12562" width="2.625" style="11" customWidth="1"/>
    <col min="12563" max="12563" width="19.625" style="11" customWidth="1"/>
    <col min="12564" max="12564" width="2.625" style="11" customWidth="1"/>
    <col min="12565" max="12567" width="12.625" style="11" customWidth="1"/>
    <col min="12568" max="12569" width="15.625" style="11" customWidth="1"/>
    <col min="12570" max="12575" width="5.75" style="11" customWidth="1"/>
    <col min="12576" max="12576" width="7.125" style="11" customWidth="1"/>
    <col min="12577" max="12800" width="9" style="11"/>
    <col min="12801" max="12801" width="7.375" style="11" customWidth="1"/>
    <col min="12802" max="12802" width="5.375" style="11" customWidth="1"/>
    <col min="12803" max="12803" width="7.625" style="11" customWidth="1"/>
    <col min="12804" max="12804" width="19.625" style="11" customWidth="1"/>
    <col min="12805" max="12805" width="2.625" style="11" customWidth="1"/>
    <col min="12806" max="12808" width="12.625" style="11" customWidth="1"/>
    <col min="12809" max="12809" width="19.625" style="11" customWidth="1"/>
    <col min="12810" max="12810" width="2.625" style="11" customWidth="1"/>
    <col min="12811" max="12813" width="12.625" style="11" customWidth="1"/>
    <col min="12814" max="12818" width="2.625" style="11" customWidth="1"/>
    <col min="12819" max="12819" width="19.625" style="11" customWidth="1"/>
    <col min="12820" max="12820" width="2.625" style="11" customWidth="1"/>
    <col min="12821" max="12823" width="12.625" style="11" customWidth="1"/>
    <col min="12824" max="12825" width="15.625" style="11" customWidth="1"/>
    <col min="12826" max="12831" width="5.75" style="11" customWidth="1"/>
    <col min="12832" max="12832" width="7.125" style="11" customWidth="1"/>
    <col min="12833" max="13056" width="9" style="11"/>
    <col min="13057" max="13057" width="7.375" style="11" customWidth="1"/>
    <col min="13058" max="13058" width="5.375" style="11" customWidth="1"/>
    <col min="13059" max="13059" width="7.625" style="11" customWidth="1"/>
    <col min="13060" max="13060" width="19.625" style="11" customWidth="1"/>
    <col min="13061" max="13061" width="2.625" style="11" customWidth="1"/>
    <col min="13062" max="13064" width="12.625" style="11" customWidth="1"/>
    <col min="13065" max="13065" width="19.625" style="11" customWidth="1"/>
    <col min="13066" max="13066" width="2.625" style="11" customWidth="1"/>
    <col min="13067" max="13069" width="12.625" style="11" customWidth="1"/>
    <col min="13070" max="13074" width="2.625" style="11" customWidth="1"/>
    <col min="13075" max="13075" width="19.625" style="11" customWidth="1"/>
    <col min="13076" max="13076" width="2.625" style="11" customWidth="1"/>
    <col min="13077" max="13079" width="12.625" style="11" customWidth="1"/>
    <col min="13080" max="13081" width="15.625" style="11" customWidth="1"/>
    <col min="13082" max="13087" width="5.75" style="11" customWidth="1"/>
    <col min="13088" max="13088" width="7.125" style="11" customWidth="1"/>
    <col min="13089" max="13312" width="9" style="11"/>
    <col min="13313" max="13313" width="7.375" style="11" customWidth="1"/>
    <col min="13314" max="13314" width="5.375" style="11" customWidth="1"/>
    <col min="13315" max="13315" width="7.625" style="11" customWidth="1"/>
    <col min="13316" max="13316" width="19.625" style="11" customWidth="1"/>
    <col min="13317" max="13317" width="2.625" style="11" customWidth="1"/>
    <col min="13318" max="13320" width="12.625" style="11" customWidth="1"/>
    <col min="13321" max="13321" width="19.625" style="11" customWidth="1"/>
    <col min="13322" max="13322" width="2.625" style="11" customWidth="1"/>
    <col min="13323" max="13325" width="12.625" style="11" customWidth="1"/>
    <col min="13326" max="13330" width="2.625" style="11" customWidth="1"/>
    <col min="13331" max="13331" width="19.625" style="11" customWidth="1"/>
    <col min="13332" max="13332" width="2.625" style="11" customWidth="1"/>
    <col min="13333" max="13335" width="12.625" style="11" customWidth="1"/>
    <col min="13336" max="13337" width="15.625" style="11" customWidth="1"/>
    <col min="13338" max="13343" width="5.75" style="11" customWidth="1"/>
    <col min="13344" max="13344" width="7.125" style="11" customWidth="1"/>
    <col min="13345" max="13568" width="9" style="11"/>
    <col min="13569" max="13569" width="7.375" style="11" customWidth="1"/>
    <col min="13570" max="13570" width="5.375" style="11" customWidth="1"/>
    <col min="13571" max="13571" width="7.625" style="11" customWidth="1"/>
    <col min="13572" max="13572" width="19.625" style="11" customWidth="1"/>
    <col min="13573" max="13573" width="2.625" style="11" customWidth="1"/>
    <col min="13574" max="13576" width="12.625" style="11" customWidth="1"/>
    <col min="13577" max="13577" width="19.625" style="11" customWidth="1"/>
    <col min="13578" max="13578" width="2.625" style="11" customWidth="1"/>
    <col min="13579" max="13581" width="12.625" style="11" customWidth="1"/>
    <col min="13582" max="13586" width="2.625" style="11" customWidth="1"/>
    <col min="13587" max="13587" width="19.625" style="11" customWidth="1"/>
    <col min="13588" max="13588" width="2.625" style="11" customWidth="1"/>
    <col min="13589" max="13591" width="12.625" style="11" customWidth="1"/>
    <col min="13592" max="13593" width="15.625" style="11" customWidth="1"/>
    <col min="13594" max="13599" width="5.75" style="11" customWidth="1"/>
    <col min="13600" max="13600" width="7.125" style="11" customWidth="1"/>
    <col min="13601" max="13824" width="9" style="11"/>
    <col min="13825" max="13825" width="7.375" style="11" customWidth="1"/>
    <col min="13826" max="13826" width="5.375" style="11" customWidth="1"/>
    <col min="13827" max="13827" width="7.625" style="11" customWidth="1"/>
    <col min="13828" max="13828" width="19.625" style="11" customWidth="1"/>
    <col min="13829" max="13829" width="2.625" style="11" customWidth="1"/>
    <col min="13830" max="13832" width="12.625" style="11" customWidth="1"/>
    <col min="13833" max="13833" width="19.625" style="11" customWidth="1"/>
    <col min="13834" max="13834" width="2.625" style="11" customWidth="1"/>
    <col min="13835" max="13837" width="12.625" style="11" customWidth="1"/>
    <col min="13838" max="13842" width="2.625" style="11" customWidth="1"/>
    <col min="13843" max="13843" width="19.625" style="11" customWidth="1"/>
    <col min="13844" max="13844" width="2.625" style="11" customWidth="1"/>
    <col min="13845" max="13847" width="12.625" style="11" customWidth="1"/>
    <col min="13848" max="13849" width="15.625" style="11" customWidth="1"/>
    <col min="13850" max="13855" width="5.75" style="11" customWidth="1"/>
    <col min="13856" max="13856" width="7.125" style="11" customWidth="1"/>
    <col min="13857" max="14080" width="9" style="11"/>
    <col min="14081" max="14081" width="7.375" style="11" customWidth="1"/>
    <col min="14082" max="14082" width="5.375" style="11" customWidth="1"/>
    <col min="14083" max="14083" width="7.625" style="11" customWidth="1"/>
    <col min="14084" max="14084" width="19.625" style="11" customWidth="1"/>
    <col min="14085" max="14085" width="2.625" style="11" customWidth="1"/>
    <col min="14086" max="14088" width="12.625" style="11" customWidth="1"/>
    <col min="14089" max="14089" width="19.625" style="11" customWidth="1"/>
    <col min="14090" max="14090" width="2.625" style="11" customWidth="1"/>
    <col min="14091" max="14093" width="12.625" style="11" customWidth="1"/>
    <col min="14094" max="14098" width="2.625" style="11" customWidth="1"/>
    <col min="14099" max="14099" width="19.625" style="11" customWidth="1"/>
    <col min="14100" max="14100" width="2.625" style="11" customWidth="1"/>
    <col min="14101" max="14103" width="12.625" style="11" customWidth="1"/>
    <col min="14104" max="14105" width="15.625" style="11" customWidth="1"/>
    <col min="14106" max="14111" width="5.75" style="11" customWidth="1"/>
    <col min="14112" max="14112" width="7.125" style="11" customWidth="1"/>
    <col min="14113" max="14336" width="9" style="11"/>
    <col min="14337" max="14337" width="7.375" style="11" customWidth="1"/>
    <col min="14338" max="14338" width="5.375" style="11" customWidth="1"/>
    <col min="14339" max="14339" width="7.625" style="11" customWidth="1"/>
    <col min="14340" max="14340" width="19.625" style="11" customWidth="1"/>
    <col min="14341" max="14341" width="2.625" style="11" customWidth="1"/>
    <col min="14342" max="14344" width="12.625" style="11" customWidth="1"/>
    <col min="14345" max="14345" width="19.625" style="11" customWidth="1"/>
    <col min="14346" max="14346" width="2.625" style="11" customWidth="1"/>
    <col min="14347" max="14349" width="12.625" style="11" customWidth="1"/>
    <col min="14350" max="14354" width="2.625" style="11" customWidth="1"/>
    <col min="14355" max="14355" width="19.625" style="11" customWidth="1"/>
    <col min="14356" max="14356" width="2.625" style="11" customWidth="1"/>
    <col min="14357" max="14359" width="12.625" style="11" customWidth="1"/>
    <col min="14360" max="14361" width="15.625" style="11" customWidth="1"/>
    <col min="14362" max="14367" width="5.75" style="11" customWidth="1"/>
    <col min="14368" max="14368" width="7.125" style="11" customWidth="1"/>
    <col min="14369" max="14592" width="9" style="11"/>
    <col min="14593" max="14593" width="7.375" style="11" customWidth="1"/>
    <col min="14594" max="14594" width="5.375" style="11" customWidth="1"/>
    <col min="14595" max="14595" width="7.625" style="11" customWidth="1"/>
    <col min="14596" max="14596" width="19.625" style="11" customWidth="1"/>
    <col min="14597" max="14597" width="2.625" style="11" customWidth="1"/>
    <col min="14598" max="14600" width="12.625" style="11" customWidth="1"/>
    <col min="14601" max="14601" width="19.625" style="11" customWidth="1"/>
    <col min="14602" max="14602" width="2.625" style="11" customWidth="1"/>
    <col min="14603" max="14605" width="12.625" style="11" customWidth="1"/>
    <col min="14606" max="14610" width="2.625" style="11" customWidth="1"/>
    <col min="14611" max="14611" width="19.625" style="11" customWidth="1"/>
    <col min="14612" max="14612" width="2.625" style="11" customWidth="1"/>
    <col min="14613" max="14615" width="12.625" style="11" customWidth="1"/>
    <col min="14616" max="14617" width="15.625" style="11" customWidth="1"/>
    <col min="14618" max="14623" width="5.75" style="11" customWidth="1"/>
    <col min="14624" max="14624" width="7.125" style="11" customWidth="1"/>
    <col min="14625" max="14848" width="9" style="11"/>
    <col min="14849" max="14849" width="7.375" style="11" customWidth="1"/>
    <col min="14850" max="14850" width="5.375" style="11" customWidth="1"/>
    <col min="14851" max="14851" width="7.625" style="11" customWidth="1"/>
    <col min="14852" max="14852" width="19.625" style="11" customWidth="1"/>
    <col min="14853" max="14853" width="2.625" style="11" customWidth="1"/>
    <col min="14854" max="14856" width="12.625" style="11" customWidth="1"/>
    <col min="14857" max="14857" width="19.625" style="11" customWidth="1"/>
    <col min="14858" max="14858" width="2.625" style="11" customWidth="1"/>
    <col min="14859" max="14861" width="12.625" style="11" customWidth="1"/>
    <col min="14862" max="14866" width="2.625" style="11" customWidth="1"/>
    <col min="14867" max="14867" width="19.625" style="11" customWidth="1"/>
    <col min="14868" max="14868" width="2.625" style="11" customWidth="1"/>
    <col min="14869" max="14871" width="12.625" style="11" customWidth="1"/>
    <col min="14872" max="14873" width="15.625" style="11" customWidth="1"/>
    <col min="14874" max="14879" width="5.75" style="11" customWidth="1"/>
    <col min="14880" max="14880" width="7.125" style="11" customWidth="1"/>
    <col min="14881" max="15104" width="9" style="11"/>
    <col min="15105" max="15105" width="7.375" style="11" customWidth="1"/>
    <col min="15106" max="15106" width="5.375" style="11" customWidth="1"/>
    <col min="15107" max="15107" width="7.625" style="11" customWidth="1"/>
    <col min="15108" max="15108" width="19.625" style="11" customWidth="1"/>
    <col min="15109" max="15109" width="2.625" style="11" customWidth="1"/>
    <col min="15110" max="15112" width="12.625" style="11" customWidth="1"/>
    <col min="15113" max="15113" width="19.625" style="11" customWidth="1"/>
    <col min="15114" max="15114" width="2.625" style="11" customWidth="1"/>
    <col min="15115" max="15117" width="12.625" style="11" customWidth="1"/>
    <col min="15118" max="15122" width="2.625" style="11" customWidth="1"/>
    <col min="15123" max="15123" width="19.625" style="11" customWidth="1"/>
    <col min="15124" max="15124" width="2.625" style="11" customWidth="1"/>
    <col min="15125" max="15127" width="12.625" style="11" customWidth="1"/>
    <col min="15128" max="15129" width="15.625" style="11" customWidth="1"/>
    <col min="15130" max="15135" width="5.75" style="11" customWidth="1"/>
    <col min="15136" max="15136" width="7.125" style="11" customWidth="1"/>
    <col min="15137" max="15360" width="9" style="11"/>
    <col min="15361" max="15361" width="7.375" style="11" customWidth="1"/>
    <col min="15362" max="15362" width="5.375" style="11" customWidth="1"/>
    <col min="15363" max="15363" width="7.625" style="11" customWidth="1"/>
    <col min="15364" max="15364" width="19.625" style="11" customWidth="1"/>
    <col min="15365" max="15365" width="2.625" style="11" customWidth="1"/>
    <col min="15366" max="15368" width="12.625" style="11" customWidth="1"/>
    <col min="15369" max="15369" width="19.625" style="11" customWidth="1"/>
    <col min="15370" max="15370" width="2.625" style="11" customWidth="1"/>
    <col min="15371" max="15373" width="12.625" style="11" customWidth="1"/>
    <col min="15374" max="15378" width="2.625" style="11" customWidth="1"/>
    <col min="15379" max="15379" width="19.625" style="11" customWidth="1"/>
    <col min="15380" max="15380" width="2.625" style="11" customWidth="1"/>
    <col min="15381" max="15383" width="12.625" style="11" customWidth="1"/>
    <col min="15384" max="15385" width="15.625" style="11" customWidth="1"/>
    <col min="15386" max="15391" width="5.75" style="11" customWidth="1"/>
    <col min="15392" max="15392" width="7.125" style="11" customWidth="1"/>
    <col min="15393" max="15616" width="9" style="11"/>
    <col min="15617" max="15617" width="7.375" style="11" customWidth="1"/>
    <col min="15618" max="15618" width="5.375" style="11" customWidth="1"/>
    <col min="15619" max="15619" width="7.625" style="11" customWidth="1"/>
    <col min="15620" max="15620" width="19.625" style="11" customWidth="1"/>
    <col min="15621" max="15621" width="2.625" style="11" customWidth="1"/>
    <col min="15622" max="15624" width="12.625" style="11" customWidth="1"/>
    <col min="15625" max="15625" width="19.625" style="11" customWidth="1"/>
    <col min="15626" max="15626" width="2.625" style="11" customWidth="1"/>
    <col min="15627" max="15629" width="12.625" style="11" customWidth="1"/>
    <col min="15630" max="15634" width="2.625" style="11" customWidth="1"/>
    <col min="15635" max="15635" width="19.625" style="11" customWidth="1"/>
    <col min="15636" max="15636" width="2.625" style="11" customWidth="1"/>
    <col min="15637" max="15639" width="12.625" style="11" customWidth="1"/>
    <col min="15640" max="15641" width="15.625" style="11" customWidth="1"/>
    <col min="15642" max="15647" width="5.75" style="11" customWidth="1"/>
    <col min="15648" max="15648" width="7.125" style="11" customWidth="1"/>
    <col min="15649" max="15872" width="9" style="11"/>
    <col min="15873" max="15873" width="7.375" style="11" customWidth="1"/>
    <col min="15874" max="15874" width="5.375" style="11" customWidth="1"/>
    <col min="15875" max="15875" width="7.625" style="11" customWidth="1"/>
    <col min="15876" max="15876" width="19.625" style="11" customWidth="1"/>
    <col min="15877" max="15877" width="2.625" style="11" customWidth="1"/>
    <col min="15878" max="15880" width="12.625" style="11" customWidth="1"/>
    <col min="15881" max="15881" width="19.625" style="11" customWidth="1"/>
    <col min="15882" max="15882" width="2.625" style="11" customWidth="1"/>
    <col min="15883" max="15885" width="12.625" style="11" customWidth="1"/>
    <col min="15886" max="15890" width="2.625" style="11" customWidth="1"/>
    <col min="15891" max="15891" width="19.625" style="11" customWidth="1"/>
    <col min="15892" max="15892" width="2.625" style="11" customWidth="1"/>
    <col min="15893" max="15895" width="12.625" style="11" customWidth="1"/>
    <col min="15896" max="15897" width="15.625" style="11" customWidth="1"/>
    <col min="15898" max="15903" width="5.75" style="11" customWidth="1"/>
    <col min="15904" max="15904" width="7.125" style="11" customWidth="1"/>
    <col min="15905" max="16128" width="9" style="11"/>
    <col min="16129" max="16129" width="7.375" style="11" customWidth="1"/>
    <col min="16130" max="16130" width="5.375" style="11" customWidth="1"/>
    <col min="16131" max="16131" width="7.625" style="11" customWidth="1"/>
    <col min="16132" max="16132" width="19.625" style="11" customWidth="1"/>
    <col min="16133" max="16133" width="2.625" style="11" customWidth="1"/>
    <col min="16134" max="16136" width="12.625" style="11" customWidth="1"/>
    <col min="16137" max="16137" width="19.625" style="11" customWidth="1"/>
    <col min="16138" max="16138" width="2.625" style="11" customWidth="1"/>
    <col min="16139" max="16141" width="12.625" style="11" customWidth="1"/>
    <col min="16142" max="16146" width="2.625" style="11" customWidth="1"/>
    <col min="16147" max="16147" width="19.625" style="11" customWidth="1"/>
    <col min="16148" max="16148" width="2.625" style="11" customWidth="1"/>
    <col min="16149" max="16151" width="12.625" style="11" customWidth="1"/>
    <col min="16152" max="16153" width="15.625" style="11" customWidth="1"/>
    <col min="16154" max="16159" width="5.75" style="11" customWidth="1"/>
    <col min="16160" max="16160" width="7.125" style="11" customWidth="1"/>
    <col min="16161" max="16384" width="9" style="11"/>
  </cols>
  <sheetData>
    <row r="1" spans="1:40" s="1" customFormat="1" ht="33" customHeight="1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</row>
    <row r="2" spans="1:40" s="1" customFormat="1" ht="33" customHeight="1" thickBot="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" t="s">
        <v>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40" ht="75" customHeight="1">
      <c r="A3" s="4" t="s">
        <v>3</v>
      </c>
      <c r="B3" s="5" t="s">
        <v>4</v>
      </c>
      <c r="C3" s="6" t="s">
        <v>5</v>
      </c>
      <c r="D3" s="271" t="s">
        <v>6</v>
      </c>
      <c r="E3" s="272"/>
      <c r="F3" s="272"/>
      <c r="G3" s="272"/>
      <c r="H3" s="272"/>
      <c r="I3" s="272"/>
      <c r="J3" s="273"/>
      <c r="K3" s="271" t="s">
        <v>7</v>
      </c>
      <c r="L3" s="272"/>
      <c r="M3" s="272"/>
      <c r="N3" s="272"/>
      <c r="O3" s="272"/>
      <c r="P3" s="273"/>
      <c r="Q3" s="7" t="s">
        <v>8</v>
      </c>
      <c r="R3" s="271" t="s">
        <v>9</v>
      </c>
      <c r="S3" s="272"/>
      <c r="T3" s="272"/>
      <c r="U3" s="272"/>
      <c r="V3" s="272"/>
      <c r="W3" s="273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</row>
    <row r="4" spans="1:40" ht="39" hidden="1" customHeight="1">
      <c r="A4" s="12">
        <v>45348</v>
      </c>
      <c r="B4" s="13" t="s">
        <v>18</v>
      </c>
      <c r="C4" s="14" t="s">
        <v>19</v>
      </c>
      <c r="D4" s="15"/>
      <c r="E4" s="16" t="s">
        <v>398</v>
      </c>
      <c r="F4" s="17" t="s">
        <v>398</v>
      </c>
      <c r="G4" s="16" t="s">
        <v>398</v>
      </c>
      <c r="H4" s="16" t="s">
        <v>398</v>
      </c>
      <c r="I4" s="16" t="s">
        <v>398</v>
      </c>
      <c r="J4" s="18" t="s">
        <v>398</v>
      </c>
      <c r="K4" s="19"/>
      <c r="L4" s="17" t="s">
        <v>398</v>
      </c>
      <c r="M4" s="16" t="s">
        <v>398</v>
      </c>
      <c r="N4" s="16" t="s">
        <v>398</v>
      </c>
      <c r="O4" s="16" t="s">
        <v>398</v>
      </c>
      <c r="P4" s="18" t="s">
        <v>398</v>
      </c>
      <c r="Q4" s="15" t="s">
        <v>20</v>
      </c>
      <c r="R4" s="15"/>
      <c r="S4" s="17" t="s">
        <v>398</v>
      </c>
      <c r="T4" s="16" t="s">
        <v>398</v>
      </c>
      <c r="U4" s="16" t="s">
        <v>398</v>
      </c>
      <c r="V4" s="16" t="s">
        <v>398</v>
      </c>
      <c r="W4" s="16" t="s">
        <v>398</v>
      </c>
      <c r="X4" s="20"/>
      <c r="Y4" s="20"/>
      <c r="Z4" s="21"/>
      <c r="AA4" s="21"/>
      <c r="AB4" s="21"/>
      <c r="AC4" s="21">
        <v>2.4</v>
      </c>
      <c r="AD4" s="21">
        <v>0</v>
      </c>
      <c r="AE4" s="21">
        <v>0</v>
      </c>
      <c r="AF4" s="22">
        <v>108</v>
      </c>
      <c r="AG4" s="23"/>
      <c r="AH4" s="24"/>
    </row>
    <row r="5" spans="1:40" ht="39" hidden="1" customHeight="1">
      <c r="A5" s="12">
        <v>45349</v>
      </c>
      <c r="B5" s="13" t="s">
        <v>21</v>
      </c>
      <c r="C5" s="25" t="s">
        <v>22</v>
      </c>
      <c r="D5" s="15"/>
      <c r="E5" s="16" t="s">
        <v>398</v>
      </c>
      <c r="F5" s="16" t="s">
        <v>398</v>
      </c>
      <c r="G5" s="16" t="s">
        <v>398</v>
      </c>
      <c r="H5" s="16" t="s">
        <v>398</v>
      </c>
      <c r="I5" s="16" t="s">
        <v>398</v>
      </c>
      <c r="J5" s="18" t="s">
        <v>398</v>
      </c>
      <c r="K5" s="15"/>
      <c r="L5" s="17" t="s">
        <v>398</v>
      </c>
      <c r="M5" s="16" t="s">
        <v>398</v>
      </c>
      <c r="N5" s="16" t="s">
        <v>398</v>
      </c>
      <c r="O5" s="16" t="s">
        <v>398</v>
      </c>
      <c r="P5" s="18" t="s">
        <v>398</v>
      </c>
      <c r="Q5" s="15" t="s">
        <v>23</v>
      </c>
      <c r="R5" s="15"/>
      <c r="S5" s="17" t="s">
        <v>398</v>
      </c>
      <c r="T5" s="16" t="s">
        <v>398</v>
      </c>
      <c r="U5" s="16" t="s">
        <v>398</v>
      </c>
      <c r="V5" s="16" t="s">
        <v>398</v>
      </c>
      <c r="W5" s="16" t="s">
        <v>398</v>
      </c>
      <c r="X5" s="26"/>
      <c r="Y5" s="26"/>
      <c r="Z5" s="21"/>
      <c r="AA5" s="21"/>
      <c r="AB5" s="21"/>
      <c r="AC5" s="21">
        <v>2.2999999999999998</v>
      </c>
      <c r="AD5" s="27"/>
      <c r="AE5" s="21"/>
      <c r="AF5" s="22">
        <v>103.49999999999999</v>
      </c>
      <c r="AH5" s="28"/>
    </row>
    <row r="6" spans="1:40" ht="39" hidden="1" customHeight="1">
      <c r="A6" s="12">
        <v>45350</v>
      </c>
      <c r="B6" s="29" t="s">
        <v>24</v>
      </c>
      <c r="C6" s="30" t="s">
        <v>25</v>
      </c>
      <c r="D6" s="31"/>
      <c r="E6" s="32" t="s">
        <v>398</v>
      </c>
      <c r="F6" s="32" t="s">
        <v>398</v>
      </c>
      <c r="G6" s="33" t="s">
        <v>398</v>
      </c>
      <c r="H6" s="33" t="s">
        <v>398</v>
      </c>
      <c r="I6" s="33" t="s">
        <v>398</v>
      </c>
      <c r="J6" s="34" t="s">
        <v>398</v>
      </c>
      <c r="K6" s="31"/>
      <c r="L6" s="32" t="s">
        <v>398</v>
      </c>
      <c r="M6" s="33" t="s">
        <v>398</v>
      </c>
      <c r="N6" s="33" t="s">
        <v>398</v>
      </c>
      <c r="O6" s="33" t="s">
        <v>398</v>
      </c>
      <c r="P6" s="34" t="s">
        <v>398</v>
      </c>
      <c r="Q6" s="31" t="s">
        <v>23</v>
      </c>
      <c r="R6" s="31"/>
      <c r="S6" s="32" t="s">
        <v>398</v>
      </c>
      <c r="T6" s="32" t="s">
        <v>398</v>
      </c>
      <c r="U6" s="33" t="s">
        <v>398</v>
      </c>
      <c r="V6" s="33" t="s">
        <v>398</v>
      </c>
      <c r="W6" s="34" t="s">
        <v>398</v>
      </c>
      <c r="X6" s="20"/>
      <c r="Y6" s="20"/>
      <c r="Z6" s="21">
        <v>4</v>
      </c>
      <c r="AA6" s="21">
        <v>1.7</v>
      </c>
      <c r="AB6" s="21">
        <v>1.5</v>
      </c>
      <c r="AC6" s="21">
        <v>2.8</v>
      </c>
      <c r="AD6" s="21"/>
      <c r="AE6" s="21"/>
      <c r="AF6" s="22">
        <v>571</v>
      </c>
      <c r="AH6" s="24">
        <v>1</v>
      </c>
    </row>
    <row r="7" spans="1:40" ht="39" hidden="1" customHeight="1">
      <c r="A7" s="12">
        <v>45351</v>
      </c>
      <c r="B7" s="13" t="s">
        <v>26</v>
      </c>
      <c r="C7" s="25" t="s">
        <v>27</v>
      </c>
      <c r="D7" s="15"/>
      <c r="E7" s="16" t="s">
        <v>398</v>
      </c>
      <c r="F7" s="16" t="s">
        <v>398</v>
      </c>
      <c r="G7" s="16" t="s">
        <v>398</v>
      </c>
      <c r="H7" s="16" t="s">
        <v>398</v>
      </c>
      <c r="I7" s="16" t="s">
        <v>398</v>
      </c>
      <c r="J7" s="18" t="s">
        <v>398</v>
      </c>
      <c r="K7" s="15"/>
      <c r="L7" s="17" t="s">
        <v>398</v>
      </c>
      <c r="M7" s="16" t="s">
        <v>398</v>
      </c>
      <c r="N7" s="16" t="s">
        <v>398</v>
      </c>
      <c r="O7" s="16" t="s">
        <v>398</v>
      </c>
      <c r="P7" s="18" t="s">
        <v>398</v>
      </c>
      <c r="Q7" s="15" t="s">
        <v>23</v>
      </c>
      <c r="R7" s="15"/>
      <c r="S7" s="16" t="s">
        <v>398</v>
      </c>
      <c r="T7" s="16" t="s">
        <v>398</v>
      </c>
      <c r="U7" s="16" t="s">
        <v>398</v>
      </c>
      <c r="V7" s="16" t="s">
        <v>398</v>
      </c>
      <c r="W7" s="18" t="s">
        <v>398</v>
      </c>
      <c r="X7" s="20"/>
      <c r="Y7" s="26"/>
      <c r="Z7" s="21">
        <v>3.8</v>
      </c>
      <c r="AA7" s="21">
        <v>2.2000000000000002</v>
      </c>
      <c r="AB7" s="21">
        <v>1</v>
      </c>
      <c r="AC7" s="21">
        <v>3</v>
      </c>
      <c r="AD7" s="21"/>
      <c r="AE7" s="21"/>
      <c r="AF7" s="22">
        <v>591</v>
      </c>
      <c r="AH7" s="28"/>
    </row>
    <row r="8" spans="1:40" ht="39" customHeight="1">
      <c r="A8" s="12">
        <v>45352</v>
      </c>
      <c r="B8" s="35" t="s">
        <v>28</v>
      </c>
      <c r="C8" s="262" t="s">
        <v>534</v>
      </c>
      <c r="D8" s="263" t="s">
        <v>524</v>
      </c>
      <c r="E8" s="263" t="s">
        <v>400</v>
      </c>
      <c r="F8" s="263" t="s">
        <v>119</v>
      </c>
      <c r="G8" s="263" t="s">
        <v>437</v>
      </c>
      <c r="H8" s="263" t="s">
        <v>133</v>
      </c>
      <c r="I8" s="263">
        <v>0</v>
      </c>
      <c r="J8" s="263">
        <v>0</v>
      </c>
      <c r="K8" s="263" t="s">
        <v>525</v>
      </c>
      <c r="L8" s="263" t="s">
        <v>526</v>
      </c>
      <c r="M8" s="263" t="s">
        <v>416</v>
      </c>
      <c r="N8" s="263">
        <v>0</v>
      </c>
      <c r="O8" s="263">
        <v>0</v>
      </c>
      <c r="P8" s="263">
        <v>0</v>
      </c>
      <c r="Q8" s="263" t="s">
        <v>23</v>
      </c>
      <c r="R8" s="263" t="s">
        <v>527</v>
      </c>
      <c r="S8" s="263" t="s">
        <v>428</v>
      </c>
      <c r="T8" s="263" t="s">
        <v>129</v>
      </c>
      <c r="U8" s="263" t="s">
        <v>134</v>
      </c>
      <c r="V8" s="263" t="s">
        <v>528</v>
      </c>
      <c r="W8" s="264">
        <v>0</v>
      </c>
      <c r="X8" s="20"/>
      <c r="Y8" s="26"/>
      <c r="Z8" s="21">
        <v>2.8</v>
      </c>
      <c r="AA8" s="21">
        <v>2.5</v>
      </c>
      <c r="AB8" s="21">
        <v>0.7</v>
      </c>
      <c r="AC8" s="21">
        <v>2.6</v>
      </c>
      <c r="AD8" s="21"/>
      <c r="AE8" s="21"/>
      <c r="AF8" s="22">
        <v>518</v>
      </c>
      <c r="AH8" s="36"/>
      <c r="AJ8" s="15"/>
      <c r="AK8" s="17"/>
      <c r="AL8" s="16"/>
      <c r="AM8" s="16"/>
      <c r="AN8" s="16"/>
    </row>
    <row r="9" spans="1:40" ht="39" customHeight="1">
      <c r="A9" s="12">
        <v>45355</v>
      </c>
      <c r="B9" s="13" t="s">
        <v>18</v>
      </c>
      <c r="C9" s="14" t="s">
        <v>542</v>
      </c>
      <c r="D9" s="37" t="s">
        <v>30</v>
      </c>
      <c r="E9" s="16" t="s">
        <v>405</v>
      </c>
      <c r="F9" s="17" t="s">
        <v>129</v>
      </c>
      <c r="G9" s="16">
        <v>0</v>
      </c>
      <c r="H9" s="16">
        <v>0</v>
      </c>
      <c r="I9" s="16">
        <v>0</v>
      </c>
      <c r="J9" s="18">
        <v>0</v>
      </c>
      <c r="K9" s="15" t="s">
        <v>31</v>
      </c>
      <c r="L9" s="17" t="s">
        <v>132</v>
      </c>
      <c r="M9" s="16" t="s">
        <v>133</v>
      </c>
      <c r="N9" s="16" t="s">
        <v>134</v>
      </c>
      <c r="O9" s="16" t="s">
        <v>406</v>
      </c>
      <c r="P9" s="18">
        <v>0</v>
      </c>
      <c r="Q9" s="15" t="s">
        <v>20</v>
      </c>
      <c r="R9" s="15" t="s">
        <v>32</v>
      </c>
      <c r="S9" s="17" t="s">
        <v>137</v>
      </c>
      <c r="T9" s="16" t="s">
        <v>407</v>
      </c>
      <c r="U9" s="16">
        <v>0</v>
      </c>
      <c r="V9" s="16">
        <v>0</v>
      </c>
      <c r="W9" s="16">
        <v>0</v>
      </c>
      <c r="X9" s="38"/>
      <c r="Y9" s="20" t="s">
        <v>33</v>
      </c>
      <c r="Z9" s="21">
        <v>3.2</v>
      </c>
      <c r="AA9" s="21">
        <v>2.67</v>
      </c>
      <c r="AB9" s="21">
        <v>1.4</v>
      </c>
      <c r="AC9" s="21">
        <v>2.2999999999999998</v>
      </c>
      <c r="AD9" s="21"/>
      <c r="AE9" s="21">
        <v>1</v>
      </c>
      <c r="AF9" s="22">
        <v>712.75</v>
      </c>
      <c r="AG9" s="23"/>
      <c r="AH9" s="24"/>
    </row>
    <row r="10" spans="1:40" ht="39" customHeight="1">
      <c r="A10" s="12">
        <v>45356</v>
      </c>
      <c r="B10" s="13" t="s">
        <v>21</v>
      </c>
      <c r="C10" s="25" t="s">
        <v>34</v>
      </c>
      <c r="D10" s="39" t="s">
        <v>35</v>
      </c>
      <c r="E10" s="16" t="s">
        <v>408</v>
      </c>
      <c r="F10" s="16" t="s">
        <v>407</v>
      </c>
      <c r="G10" s="16" t="s">
        <v>409</v>
      </c>
      <c r="H10" s="16" t="s">
        <v>141</v>
      </c>
      <c r="I10" s="16" t="s">
        <v>142</v>
      </c>
      <c r="J10" s="18">
        <v>0</v>
      </c>
      <c r="K10" s="15" t="s">
        <v>36</v>
      </c>
      <c r="L10" s="17" t="s">
        <v>137</v>
      </c>
      <c r="M10" s="16" t="s">
        <v>134</v>
      </c>
      <c r="N10" s="16" t="s">
        <v>144</v>
      </c>
      <c r="O10" s="16">
        <v>0</v>
      </c>
      <c r="P10" s="18">
        <v>0</v>
      </c>
      <c r="Q10" s="15" t="s">
        <v>23</v>
      </c>
      <c r="R10" s="15" t="s">
        <v>37</v>
      </c>
      <c r="S10" s="17" t="s">
        <v>146</v>
      </c>
      <c r="T10" s="16" t="s">
        <v>147</v>
      </c>
      <c r="U10" s="16" t="s">
        <v>120</v>
      </c>
      <c r="V10" s="16">
        <v>0</v>
      </c>
      <c r="W10" s="16">
        <v>0</v>
      </c>
      <c r="X10" s="26"/>
      <c r="Y10" s="26" t="s">
        <v>38</v>
      </c>
      <c r="Z10" s="21">
        <v>3.4</v>
      </c>
      <c r="AA10" s="21">
        <v>2.1</v>
      </c>
      <c r="AB10" s="21">
        <v>1.5</v>
      </c>
      <c r="AC10" s="21">
        <v>2.4</v>
      </c>
      <c r="AD10" s="27"/>
      <c r="AE10" s="21">
        <v>1</v>
      </c>
      <c r="AF10" s="22">
        <v>691</v>
      </c>
      <c r="AH10" s="28"/>
    </row>
    <row r="11" spans="1:40" ht="39" customHeight="1">
      <c r="A11" s="12">
        <v>45357</v>
      </c>
      <c r="B11" s="29" t="s">
        <v>24</v>
      </c>
      <c r="C11" s="30" t="s">
        <v>39</v>
      </c>
      <c r="D11" s="31" t="s">
        <v>40</v>
      </c>
      <c r="E11" s="32" t="s">
        <v>149</v>
      </c>
      <c r="F11" s="32" t="s">
        <v>150</v>
      </c>
      <c r="G11" s="33" t="s">
        <v>151</v>
      </c>
      <c r="H11" s="33" t="s">
        <v>401</v>
      </c>
      <c r="I11" s="33">
        <v>0</v>
      </c>
      <c r="J11" s="34">
        <v>0</v>
      </c>
      <c r="K11" s="40" t="s">
        <v>531</v>
      </c>
      <c r="L11" s="32" t="s">
        <v>147</v>
      </c>
      <c r="M11" s="33" t="s">
        <v>153</v>
      </c>
      <c r="N11" s="33" t="s">
        <v>154</v>
      </c>
      <c r="O11" s="33">
        <v>0</v>
      </c>
      <c r="P11" s="34">
        <v>0</v>
      </c>
      <c r="Q11" s="31" t="s">
        <v>23</v>
      </c>
      <c r="R11" s="31" t="s">
        <v>41</v>
      </c>
      <c r="S11" s="32" t="s">
        <v>156</v>
      </c>
      <c r="T11" s="32" t="s">
        <v>157</v>
      </c>
      <c r="U11" s="33">
        <v>0</v>
      </c>
      <c r="V11" s="33">
        <v>0</v>
      </c>
      <c r="W11" s="34">
        <v>0</v>
      </c>
      <c r="X11" s="20"/>
      <c r="Y11" s="26" t="s">
        <v>42</v>
      </c>
      <c r="Z11" s="21">
        <v>4.8</v>
      </c>
      <c r="AA11" s="21">
        <v>1.2</v>
      </c>
      <c r="AB11" s="21">
        <v>0.8</v>
      </c>
      <c r="AC11" s="21">
        <v>2.4</v>
      </c>
      <c r="AD11" s="27"/>
      <c r="AE11" s="21">
        <v>1.2</v>
      </c>
      <c r="AF11" s="22">
        <v>734</v>
      </c>
      <c r="AH11" s="28">
        <v>2</v>
      </c>
    </row>
    <row r="12" spans="1:40" ht="40.5" customHeight="1">
      <c r="A12" s="12">
        <v>45358</v>
      </c>
      <c r="B12" s="13" t="s">
        <v>26</v>
      </c>
      <c r="C12" s="25" t="s">
        <v>43</v>
      </c>
      <c r="D12" s="15" t="s">
        <v>535</v>
      </c>
      <c r="E12" s="16" t="s">
        <v>410</v>
      </c>
      <c r="F12" s="16" t="s">
        <v>120</v>
      </c>
      <c r="G12" s="16" t="s">
        <v>134</v>
      </c>
      <c r="H12" s="16" t="s">
        <v>401</v>
      </c>
      <c r="I12" s="16" t="s">
        <v>199</v>
      </c>
      <c r="J12" s="18" t="s">
        <v>411</v>
      </c>
      <c r="K12" s="15" t="s">
        <v>44</v>
      </c>
      <c r="L12" s="17" t="s">
        <v>162</v>
      </c>
      <c r="M12" s="16" t="s">
        <v>163</v>
      </c>
      <c r="N12" s="16" t="s">
        <v>164</v>
      </c>
      <c r="O12" s="41">
        <v>0</v>
      </c>
      <c r="P12" s="18">
        <v>0</v>
      </c>
      <c r="Q12" s="15" t="s">
        <v>23</v>
      </c>
      <c r="R12" s="15" t="s">
        <v>45</v>
      </c>
      <c r="S12" s="16" t="s">
        <v>129</v>
      </c>
      <c r="T12" s="16" t="s">
        <v>412</v>
      </c>
      <c r="U12" s="16" t="s">
        <v>172</v>
      </c>
      <c r="V12" s="16" t="s">
        <v>166</v>
      </c>
      <c r="W12" s="18" t="s">
        <v>562</v>
      </c>
      <c r="X12" s="20"/>
      <c r="Y12" s="26"/>
      <c r="Z12" s="21">
        <v>3.2</v>
      </c>
      <c r="AA12" s="21">
        <v>1.8</v>
      </c>
      <c r="AB12" s="21">
        <v>1.7</v>
      </c>
      <c r="AC12" s="21">
        <v>2.2999999999999998</v>
      </c>
      <c r="AD12" s="21"/>
      <c r="AE12" s="21"/>
      <c r="AF12" s="22">
        <v>505</v>
      </c>
      <c r="AH12" s="28"/>
    </row>
    <row r="13" spans="1:40" ht="39" customHeight="1">
      <c r="A13" s="12">
        <v>45359</v>
      </c>
      <c r="B13" s="35" t="s">
        <v>28</v>
      </c>
      <c r="C13" s="265" t="s">
        <v>536</v>
      </c>
      <c r="D13" s="263" t="s">
        <v>524</v>
      </c>
      <c r="E13" s="263" t="s">
        <v>400</v>
      </c>
      <c r="F13" s="263" t="s">
        <v>119</v>
      </c>
      <c r="G13" s="263" t="s">
        <v>437</v>
      </c>
      <c r="H13" s="263" t="s">
        <v>133</v>
      </c>
      <c r="I13" s="263">
        <v>0</v>
      </c>
      <c r="J13" s="263">
        <v>0</v>
      </c>
      <c r="K13" s="263" t="s">
        <v>525</v>
      </c>
      <c r="L13" s="263" t="s">
        <v>526</v>
      </c>
      <c r="M13" s="263" t="s">
        <v>416</v>
      </c>
      <c r="N13" s="263">
        <v>0</v>
      </c>
      <c r="O13" s="263">
        <v>0</v>
      </c>
      <c r="P13" s="263">
        <v>0</v>
      </c>
      <c r="Q13" s="263" t="s">
        <v>23</v>
      </c>
      <c r="R13" s="263" t="s">
        <v>527</v>
      </c>
      <c r="S13" s="263" t="s">
        <v>428</v>
      </c>
      <c r="T13" s="263" t="s">
        <v>129</v>
      </c>
      <c r="U13" s="263" t="s">
        <v>134</v>
      </c>
      <c r="V13" s="263" t="s">
        <v>528</v>
      </c>
      <c r="W13" s="264">
        <v>0</v>
      </c>
      <c r="X13" s="20"/>
      <c r="Y13" s="26"/>
      <c r="Z13" s="21">
        <v>2.8</v>
      </c>
      <c r="AA13" s="21">
        <v>2.4</v>
      </c>
      <c r="AB13" s="21">
        <v>0.9</v>
      </c>
      <c r="AC13" s="21">
        <v>2.4</v>
      </c>
      <c r="AD13" s="27"/>
      <c r="AE13" s="21"/>
      <c r="AF13" s="22">
        <v>506.5</v>
      </c>
      <c r="AH13" s="36"/>
    </row>
    <row r="14" spans="1:40" ht="39" customHeight="1">
      <c r="A14" s="12">
        <v>45362</v>
      </c>
      <c r="B14" s="13" t="s">
        <v>18</v>
      </c>
      <c r="C14" s="14" t="s">
        <v>25</v>
      </c>
      <c r="D14" s="15" t="s">
        <v>47</v>
      </c>
      <c r="E14" s="16" t="s">
        <v>408</v>
      </c>
      <c r="F14" s="17" t="s">
        <v>407</v>
      </c>
      <c r="G14" s="16" t="s">
        <v>414</v>
      </c>
      <c r="H14" s="16" t="s">
        <v>401</v>
      </c>
      <c r="I14" s="16" t="s">
        <v>305</v>
      </c>
      <c r="J14" s="16">
        <v>0</v>
      </c>
      <c r="K14" s="15" t="s">
        <v>48</v>
      </c>
      <c r="L14" s="16" t="s">
        <v>137</v>
      </c>
      <c r="M14" s="16" t="s">
        <v>166</v>
      </c>
      <c r="N14" s="16" t="s">
        <v>417</v>
      </c>
      <c r="O14" s="16">
        <v>0</v>
      </c>
      <c r="P14" s="18">
        <v>0</v>
      </c>
      <c r="Q14" s="15" t="s">
        <v>20</v>
      </c>
      <c r="R14" s="15" t="s">
        <v>49</v>
      </c>
      <c r="S14" s="16" t="s">
        <v>179</v>
      </c>
      <c r="T14" s="16" t="s">
        <v>180</v>
      </c>
      <c r="U14" s="16" t="s">
        <v>181</v>
      </c>
      <c r="V14" s="41" t="s">
        <v>164</v>
      </c>
      <c r="W14" s="42">
        <v>0</v>
      </c>
      <c r="X14" s="26"/>
      <c r="Y14" s="20"/>
      <c r="Z14" s="21">
        <v>3.5</v>
      </c>
      <c r="AA14" s="21">
        <v>1.5</v>
      </c>
      <c r="AB14" s="21">
        <v>1.7</v>
      </c>
      <c r="AC14" s="21">
        <v>2.6</v>
      </c>
      <c r="AD14" s="43">
        <v>0</v>
      </c>
      <c r="AE14" s="21"/>
      <c r="AF14" s="22">
        <v>517</v>
      </c>
      <c r="AH14" s="24"/>
    </row>
    <row r="15" spans="1:40" ht="39" customHeight="1">
      <c r="A15" s="12">
        <v>45363</v>
      </c>
      <c r="B15" s="13" t="s">
        <v>21</v>
      </c>
      <c r="C15" s="25" t="s">
        <v>50</v>
      </c>
      <c r="D15" s="15" t="s">
        <v>537</v>
      </c>
      <c r="E15" s="16" t="s">
        <v>418</v>
      </c>
      <c r="F15" s="16" t="s">
        <v>124</v>
      </c>
      <c r="G15" s="16" t="s">
        <v>172</v>
      </c>
      <c r="H15" s="16" t="s">
        <v>182</v>
      </c>
      <c r="I15" s="16" t="s">
        <v>419</v>
      </c>
      <c r="J15" s="42">
        <v>0</v>
      </c>
      <c r="K15" s="15" t="s">
        <v>52</v>
      </c>
      <c r="L15" s="17" t="s">
        <v>151</v>
      </c>
      <c r="M15" s="16" t="s">
        <v>147</v>
      </c>
      <c r="N15" s="16" t="s">
        <v>134</v>
      </c>
      <c r="O15" s="16" t="s">
        <v>171</v>
      </c>
      <c r="P15" s="16">
        <v>0</v>
      </c>
      <c r="Q15" s="15" t="s">
        <v>23</v>
      </c>
      <c r="R15" s="15" t="s">
        <v>53</v>
      </c>
      <c r="S15" s="16" t="s">
        <v>186</v>
      </c>
      <c r="T15" s="16" t="s">
        <v>132</v>
      </c>
      <c r="U15" s="16">
        <v>0</v>
      </c>
      <c r="V15" s="16">
        <v>0</v>
      </c>
      <c r="W15" s="16">
        <v>0</v>
      </c>
      <c r="X15" s="26" t="s">
        <v>54</v>
      </c>
      <c r="Y15" s="26"/>
      <c r="Z15" s="21">
        <v>3.7</v>
      </c>
      <c r="AA15" s="21">
        <v>1.6</v>
      </c>
      <c r="AB15" s="21">
        <v>1.1000000000000001</v>
      </c>
      <c r="AC15" s="21">
        <v>2.2999999999999998</v>
      </c>
      <c r="AD15" s="27">
        <v>1</v>
      </c>
      <c r="AE15" s="21"/>
      <c r="AF15" s="22">
        <v>570</v>
      </c>
      <c r="AH15" s="28"/>
      <c r="AI15" s="15"/>
      <c r="AJ15" s="16"/>
      <c r="AK15" s="16"/>
      <c r="AL15" s="16"/>
    </row>
    <row r="16" spans="1:40" ht="39" customHeight="1">
      <c r="A16" s="12">
        <v>45364</v>
      </c>
      <c r="B16" s="29" t="s">
        <v>24</v>
      </c>
      <c r="C16" s="44" t="s">
        <v>55</v>
      </c>
      <c r="D16" s="45" t="s">
        <v>56</v>
      </c>
      <c r="E16" s="32" t="s">
        <v>120</v>
      </c>
      <c r="F16" s="32" t="s">
        <v>188</v>
      </c>
      <c r="G16" s="33" t="s">
        <v>414</v>
      </c>
      <c r="H16" s="33">
        <v>0</v>
      </c>
      <c r="I16" s="33">
        <v>0</v>
      </c>
      <c r="J16" s="34">
        <v>0</v>
      </c>
      <c r="K16" s="31" t="s">
        <v>57</v>
      </c>
      <c r="L16" s="33" t="s">
        <v>190</v>
      </c>
      <c r="M16" s="33" t="s">
        <v>146</v>
      </c>
      <c r="N16" s="33" t="s">
        <v>401</v>
      </c>
      <c r="O16" s="33">
        <v>0</v>
      </c>
      <c r="P16" s="34">
        <v>0</v>
      </c>
      <c r="Q16" s="31" t="s">
        <v>23</v>
      </c>
      <c r="R16" s="31" t="s">
        <v>58</v>
      </c>
      <c r="S16" s="32" t="s">
        <v>193</v>
      </c>
      <c r="T16" s="32" t="s">
        <v>194</v>
      </c>
      <c r="U16" s="33" t="s">
        <v>195</v>
      </c>
      <c r="V16" s="33">
        <v>0</v>
      </c>
      <c r="W16" s="34">
        <v>0</v>
      </c>
      <c r="X16" s="20" t="s">
        <v>59</v>
      </c>
      <c r="Y16" s="26"/>
      <c r="Z16" s="21">
        <v>3.2</v>
      </c>
      <c r="AA16" s="21">
        <v>2</v>
      </c>
      <c r="AB16" s="21">
        <v>1</v>
      </c>
      <c r="AC16" s="21">
        <v>2.8</v>
      </c>
      <c r="AD16" s="27">
        <v>1</v>
      </c>
      <c r="AE16" s="21"/>
      <c r="AF16" s="22">
        <v>585</v>
      </c>
      <c r="AH16" s="28">
        <v>3</v>
      </c>
    </row>
    <row r="17" spans="1:64" ht="39" customHeight="1">
      <c r="A17" s="12">
        <v>45365</v>
      </c>
      <c r="B17" s="13" t="s">
        <v>26</v>
      </c>
      <c r="C17" s="25" t="s">
        <v>34</v>
      </c>
      <c r="D17" s="15" t="s">
        <v>543</v>
      </c>
      <c r="E17" s="17" t="s">
        <v>405</v>
      </c>
      <c r="F17" s="16" t="s">
        <v>151</v>
      </c>
      <c r="G17" s="16" t="s">
        <v>541</v>
      </c>
      <c r="H17" s="16">
        <v>0</v>
      </c>
      <c r="I17" s="16">
        <v>0</v>
      </c>
      <c r="J17" s="18">
        <v>0</v>
      </c>
      <c r="K17" s="15" t="s">
        <v>60</v>
      </c>
      <c r="L17" s="17" t="s">
        <v>198</v>
      </c>
      <c r="M17" s="16" t="s">
        <v>134</v>
      </c>
      <c r="N17" s="16" t="s">
        <v>199</v>
      </c>
      <c r="O17" s="16" t="s">
        <v>182</v>
      </c>
      <c r="P17" s="16">
        <v>0</v>
      </c>
      <c r="Q17" s="15" t="s">
        <v>23</v>
      </c>
      <c r="R17" s="15" t="s">
        <v>61</v>
      </c>
      <c r="S17" s="16" t="s">
        <v>407</v>
      </c>
      <c r="T17" s="16" t="s">
        <v>129</v>
      </c>
      <c r="U17" s="16" t="s">
        <v>172</v>
      </c>
      <c r="V17" s="41">
        <v>0</v>
      </c>
      <c r="W17" s="18">
        <v>0</v>
      </c>
      <c r="X17" s="20" t="s">
        <v>62</v>
      </c>
      <c r="Y17" s="26"/>
      <c r="Z17" s="21">
        <v>3.4</v>
      </c>
      <c r="AA17" s="21">
        <v>2.5</v>
      </c>
      <c r="AB17" s="21">
        <v>1.1000000000000001</v>
      </c>
      <c r="AC17" s="21">
        <v>2.8</v>
      </c>
      <c r="AD17" s="21">
        <v>1</v>
      </c>
      <c r="AE17" s="21">
        <v>0</v>
      </c>
      <c r="AF17" s="22">
        <v>639</v>
      </c>
      <c r="AH17" s="28"/>
    </row>
    <row r="18" spans="1:64" ht="39" customHeight="1">
      <c r="A18" s="12">
        <v>45366</v>
      </c>
      <c r="B18" s="35" t="s">
        <v>28</v>
      </c>
      <c r="C18" s="274" t="s">
        <v>529</v>
      </c>
      <c r="D18" s="275" t="s">
        <v>524</v>
      </c>
      <c r="E18" s="275" t="s">
        <v>400</v>
      </c>
      <c r="F18" s="275" t="s">
        <v>119</v>
      </c>
      <c r="G18" s="275" t="s">
        <v>437</v>
      </c>
      <c r="H18" s="275" t="s">
        <v>133</v>
      </c>
      <c r="I18" s="275">
        <v>0</v>
      </c>
      <c r="J18" s="275">
        <v>0</v>
      </c>
      <c r="K18" s="275" t="s">
        <v>525</v>
      </c>
      <c r="L18" s="275" t="s">
        <v>526</v>
      </c>
      <c r="M18" s="275" t="s">
        <v>416</v>
      </c>
      <c r="N18" s="275">
        <v>0</v>
      </c>
      <c r="O18" s="275">
        <v>0</v>
      </c>
      <c r="P18" s="275">
        <v>0</v>
      </c>
      <c r="Q18" s="275" t="s">
        <v>23</v>
      </c>
      <c r="R18" s="275" t="s">
        <v>530</v>
      </c>
      <c r="S18" s="275" t="s">
        <v>428</v>
      </c>
      <c r="T18" s="275" t="s">
        <v>129</v>
      </c>
      <c r="U18" s="275" t="s">
        <v>134</v>
      </c>
      <c r="V18" s="275" t="s">
        <v>528</v>
      </c>
      <c r="W18" s="276">
        <v>0</v>
      </c>
      <c r="X18" s="20"/>
      <c r="Y18" s="20"/>
      <c r="Z18" s="21">
        <v>3.8</v>
      </c>
      <c r="AA18" s="21">
        <v>2.4</v>
      </c>
      <c r="AB18" s="21">
        <v>0.5</v>
      </c>
      <c r="AC18" s="21">
        <v>3</v>
      </c>
      <c r="AD18" s="27"/>
      <c r="AE18" s="21"/>
      <c r="AF18" s="22">
        <v>593.5</v>
      </c>
      <c r="AH18" s="36"/>
      <c r="AJ18" s="15" t="s">
        <v>63</v>
      </c>
      <c r="AK18" s="17" t="s">
        <v>64</v>
      </c>
      <c r="AL18" s="16" t="s">
        <v>65</v>
      </c>
    </row>
    <row r="19" spans="1:64" ht="39" customHeight="1">
      <c r="A19" s="12">
        <v>45369</v>
      </c>
      <c r="B19" s="13" t="s">
        <v>18</v>
      </c>
      <c r="C19" s="14" t="s">
        <v>542</v>
      </c>
      <c r="D19" s="15" t="s">
        <v>66</v>
      </c>
      <c r="E19" s="16" t="s">
        <v>410</v>
      </c>
      <c r="F19" s="17" t="s">
        <v>401</v>
      </c>
      <c r="G19" s="16" t="s">
        <v>414</v>
      </c>
      <c r="H19" s="16" t="s">
        <v>210</v>
      </c>
      <c r="I19" s="16">
        <v>0</v>
      </c>
      <c r="J19" s="18">
        <v>0</v>
      </c>
      <c r="K19" s="15" t="s">
        <v>538</v>
      </c>
      <c r="L19" s="16" t="s">
        <v>129</v>
      </c>
      <c r="M19" s="16" t="s">
        <v>149</v>
      </c>
      <c r="N19" s="16" t="s">
        <v>422</v>
      </c>
      <c r="O19" s="41" t="s">
        <v>423</v>
      </c>
      <c r="P19" s="18" t="s">
        <v>411</v>
      </c>
      <c r="Q19" s="15" t="s">
        <v>20</v>
      </c>
      <c r="R19" s="15" t="s">
        <v>67</v>
      </c>
      <c r="S19" s="17" t="s">
        <v>215</v>
      </c>
      <c r="T19" s="16" t="s">
        <v>146</v>
      </c>
      <c r="U19" s="16" t="s">
        <v>166</v>
      </c>
      <c r="V19" s="16">
        <v>0</v>
      </c>
      <c r="W19" s="16">
        <v>0</v>
      </c>
      <c r="X19" s="38"/>
      <c r="Y19" s="20" t="s">
        <v>68</v>
      </c>
      <c r="Z19" s="21">
        <v>3.2</v>
      </c>
      <c r="AA19" s="21">
        <v>3.4</v>
      </c>
      <c r="AB19" s="21">
        <v>1.5</v>
      </c>
      <c r="AC19" s="21">
        <v>2.4</v>
      </c>
      <c r="AD19" s="21"/>
      <c r="AE19" s="21"/>
      <c r="AF19" s="22">
        <v>774.5</v>
      </c>
      <c r="AH19" s="24"/>
    </row>
    <row r="20" spans="1:64" ht="39" customHeight="1">
      <c r="A20" s="12">
        <v>45370</v>
      </c>
      <c r="B20" s="13" t="s">
        <v>21</v>
      </c>
      <c r="C20" s="25" t="s">
        <v>55</v>
      </c>
      <c r="D20" s="46" t="s">
        <v>69</v>
      </c>
      <c r="E20" s="16" t="s">
        <v>424</v>
      </c>
      <c r="F20" s="16" t="s">
        <v>412</v>
      </c>
      <c r="G20" s="16" t="s">
        <v>217</v>
      </c>
      <c r="H20" s="16" t="s">
        <v>124</v>
      </c>
      <c r="I20" s="16">
        <v>0</v>
      </c>
      <c r="J20" s="18">
        <v>0</v>
      </c>
      <c r="K20" s="15" t="s">
        <v>70</v>
      </c>
      <c r="L20" s="17" t="s">
        <v>170</v>
      </c>
      <c r="M20" s="16" t="s">
        <v>134</v>
      </c>
      <c r="N20" s="16" t="s">
        <v>172</v>
      </c>
      <c r="O20" s="16">
        <v>0</v>
      </c>
      <c r="P20" s="18">
        <v>0</v>
      </c>
      <c r="Q20" s="15" t="s">
        <v>23</v>
      </c>
      <c r="R20" s="15" t="s">
        <v>71</v>
      </c>
      <c r="S20" s="16" t="s">
        <v>220</v>
      </c>
      <c r="T20" s="16" t="s">
        <v>132</v>
      </c>
      <c r="U20" s="16">
        <v>0</v>
      </c>
      <c r="V20" s="16">
        <v>0</v>
      </c>
      <c r="W20" s="16">
        <v>0</v>
      </c>
      <c r="X20" s="26"/>
      <c r="Y20" s="26" t="s">
        <v>72</v>
      </c>
      <c r="Z20" s="21">
        <v>3.2</v>
      </c>
      <c r="AA20" s="21">
        <v>3</v>
      </c>
      <c r="AB20" s="21">
        <v>1.6</v>
      </c>
      <c r="AC20" s="21">
        <v>2.2999999999999998</v>
      </c>
      <c r="AD20" s="21"/>
      <c r="AE20" s="21"/>
      <c r="AF20" s="22">
        <v>742.5</v>
      </c>
      <c r="AH20" s="28"/>
    </row>
    <row r="21" spans="1:64" ht="39" customHeight="1">
      <c r="A21" s="12">
        <v>45371</v>
      </c>
      <c r="B21" s="29" t="s">
        <v>24</v>
      </c>
      <c r="C21" s="44" t="s">
        <v>73</v>
      </c>
      <c r="D21" s="31" t="s">
        <v>74</v>
      </c>
      <c r="E21" s="32" t="s">
        <v>120</v>
      </c>
      <c r="F21" s="32" t="s">
        <v>146</v>
      </c>
      <c r="G21" s="33" t="s">
        <v>401</v>
      </c>
      <c r="H21" s="47" t="s">
        <v>425</v>
      </c>
      <c r="I21" s="33">
        <v>0</v>
      </c>
      <c r="J21" s="34">
        <v>0</v>
      </c>
      <c r="K21" s="31" t="s">
        <v>75</v>
      </c>
      <c r="L21" s="32" t="s">
        <v>224</v>
      </c>
      <c r="M21" s="33" t="s">
        <v>225</v>
      </c>
      <c r="N21" s="33" t="s">
        <v>226</v>
      </c>
      <c r="O21" s="33" t="s">
        <v>129</v>
      </c>
      <c r="P21" s="34">
        <v>0</v>
      </c>
      <c r="Q21" s="31" t="s">
        <v>23</v>
      </c>
      <c r="R21" s="31" t="s">
        <v>76</v>
      </c>
      <c r="S21" s="32" t="s">
        <v>228</v>
      </c>
      <c r="T21" s="32" t="s">
        <v>229</v>
      </c>
      <c r="U21" s="33">
        <v>0</v>
      </c>
      <c r="V21" s="33">
        <v>0</v>
      </c>
      <c r="W21" s="33">
        <v>0</v>
      </c>
      <c r="X21" s="20"/>
      <c r="Y21" s="26" t="s">
        <v>77</v>
      </c>
      <c r="Z21" s="21">
        <v>3.9</v>
      </c>
      <c r="AA21" s="21">
        <v>2.8</v>
      </c>
      <c r="AB21" s="21">
        <v>1.1000000000000001</v>
      </c>
      <c r="AC21" s="21">
        <v>2.8</v>
      </c>
      <c r="AD21" s="21"/>
      <c r="AE21" s="21"/>
      <c r="AF21" s="22">
        <v>786.5</v>
      </c>
      <c r="AH21" s="28">
        <v>4</v>
      </c>
    </row>
    <row r="22" spans="1:64" ht="39" customHeight="1">
      <c r="A22" s="12">
        <v>45372</v>
      </c>
      <c r="B22" s="13" t="s">
        <v>26</v>
      </c>
      <c r="C22" s="25" t="s">
        <v>34</v>
      </c>
      <c r="D22" s="46" t="s">
        <v>78</v>
      </c>
      <c r="E22" s="16" t="s">
        <v>405</v>
      </c>
      <c r="F22" s="17" t="s">
        <v>426</v>
      </c>
      <c r="G22" s="16" t="s">
        <v>193</v>
      </c>
      <c r="H22" s="16">
        <v>0</v>
      </c>
      <c r="I22" s="16">
        <v>0</v>
      </c>
      <c r="J22" s="18">
        <v>0</v>
      </c>
      <c r="K22" s="15" t="s">
        <v>79</v>
      </c>
      <c r="L22" s="17" t="s">
        <v>124</v>
      </c>
      <c r="M22" s="41" t="s">
        <v>233</v>
      </c>
      <c r="N22" s="16" t="s">
        <v>134</v>
      </c>
      <c r="O22" s="16" t="s">
        <v>133</v>
      </c>
      <c r="P22" s="16">
        <v>0</v>
      </c>
      <c r="Q22" s="15" t="s">
        <v>23</v>
      </c>
      <c r="R22" s="15" t="s">
        <v>539</v>
      </c>
      <c r="S22" s="17" t="s">
        <v>129</v>
      </c>
      <c r="T22" s="16" t="s">
        <v>427</v>
      </c>
      <c r="U22" s="16" t="s">
        <v>563</v>
      </c>
      <c r="V22" s="16">
        <v>0</v>
      </c>
      <c r="W22" s="16">
        <v>0</v>
      </c>
      <c r="X22" s="20"/>
      <c r="Y22" s="26"/>
      <c r="Z22" s="21">
        <v>3.6</v>
      </c>
      <c r="AA22" s="21">
        <v>1.9</v>
      </c>
      <c r="AB22" s="21">
        <v>1.5</v>
      </c>
      <c r="AC22" s="21">
        <v>2.5</v>
      </c>
      <c r="AD22" s="21"/>
      <c r="AE22" s="21">
        <v>0</v>
      </c>
      <c r="AF22" s="22">
        <v>544.5</v>
      </c>
      <c r="AH22" s="28"/>
    </row>
    <row r="23" spans="1:64" ht="33" customHeight="1">
      <c r="A23" s="12">
        <v>45373</v>
      </c>
      <c r="B23" s="35" t="s">
        <v>28</v>
      </c>
      <c r="C23" s="262" t="s">
        <v>552</v>
      </c>
      <c r="D23" s="263" t="s">
        <v>524</v>
      </c>
      <c r="E23" s="263" t="s">
        <v>400</v>
      </c>
      <c r="F23" s="263" t="s">
        <v>119</v>
      </c>
      <c r="G23" s="263" t="s">
        <v>437</v>
      </c>
      <c r="H23" s="263" t="s">
        <v>133</v>
      </c>
      <c r="I23" s="263">
        <v>0</v>
      </c>
      <c r="J23" s="263">
        <v>0</v>
      </c>
      <c r="K23" s="263" t="s">
        <v>525</v>
      </c>
      <c r="L23" s="263" t="s">
        <v>526</v>
      </c>
      <c r="M23" s="263" t="s">
        <v>416</v>
      </c>
      <c r="N23" s="263">
        <v>0</v>
      </c>
      <c r="O23" s="263">
        <v>0</v>
      </c>
      <c r="P23" s="263">
        <v>0</v>
      </c>
      <c r="Q23" s="263" t="s">
        <v>23</v>
      </c>
      <c r="R23" s="263" t="s">
        <v>527</v>
      </c>
      <c r="S23" s="263" t="s">
        <v>428</v>
      </c>
      <c r="T23" s="263" t="s">
        <v>129</v>
      </c>
      <c r="U23" s="263" t="s">
        <v>134</v>
      </c>
      <c r="V23" s="263" t="s">
        <v>528</v>
      </c>
      <c r="W23" s="264">
        <v>0</v>
      </c>
      <c r="X23" s="38"/>
      <c r="Y23" s="20"/>
      <c r="Z23" s="21">
        <v>2.8</v>
      </c>
      <c r="AA23" s="21">
        <v>1.7</v>
      </c>
      <c r="AB23" s="21">
        <v>1</v>
      </c>
      <c r="AC23" s="21">
        <v>2.2000000000000002</v>
      </c>
      <c r="AD23" s="27"/>
      <c r="AE23" s="21">
        <v>0</v>
      </c>
      <c r="AF23" s="22">
        <v>447.5</v>
      </c>
      <c r="AH23" s="36"/>
    </row>
    <row r="24" spans="1:64" ht="39" customHeight="1">
      <c r="A24" s="12">
        <v>45010</v>
      </c>
      <c r="B24" s="13" t="s">
        <v>18</v>
      </c>
      <c r="C24" s="14" t="s">
        <v>80</v>
      </c>
      <c r="D24" s="15" t="s">
        <v>81</v>
      </c>
      <c r="E24" s="17" t="s">
        <v>408</v>
      </c>
      <c r="F24" s="17" t="s">
        <v>407</v>
      </c>
      <c r="G24" s="16" t="s">
        <v>242</v>
      </c>
      <c r="H24" s="16" t="s">
        <v>401</v>
      </c>
      <c r="I24" s="16">
        <v>0</v>
      </c>
      <c r="J24" s="18">
        <v>0</v>
      </c>
      <c r="K24" s="15" t="s">
        <v>82</v>
      </c>
      <c r="L24" s="17" t="s">
        <v>245</v>
      </c>
      <c r="M24" s="16" t="s">
        <v>406</v>
      </c>
      <c r="N24" s="16" t="s">
        <v>124</v>
      </c>
      <c r="O24" s="16" t="s">
        <v>133</v>
      </c>
      <c r="P24" s="18" t="s">
        <v>134</v>
      </c>
      <c r="Q24" s="15" t="s">
        <v>20</v>
      </c>
      <c r="R24" s="15" t="s">
        <v>83</v>
      </c>
      <c r="S24" s="17" t="s">
        <v>247</v>
      </c>
      <c r="T24" s="17" t="s">
        <v>400</v>
      </c>
      <c r="U24" s="16">
        <v>0</v>
      </c>
      <c r="V24" s="16">
        <v>0</v>
      </c>
      <c r="W24" s="16">
        <v>0</v>
      </c>
      <c r="X24" s="38"/>
      <c r="Y24" s="20" t="s">
        <v>33</v>
      </c>
      <c r="Z24" s="21">
        <v>3.8</v>
      </c>
      <c r="AA24" s="21">
        <v>1.9</v>
      </c>
      <c r="AB24" s="21">
        <v>1.5</v>
      </c>
      <c r="AC24" s="21">
        <v>2.4</v>
      </c>
      <c r="AD24" s="21">
        <v>0</v>
      </c>
      <c r="AE24" s="21">
        <v>1</v>
      </c>
      <c r="AF24" s="22">
        <v>704</v>
      </c>
      <c r="AH24" s="24"/>
    </row>
    <row r="25" spans="1:64" ht="39" customHeight="1">
      <c r="A25" s="12">
        <v>45011</v>
      </c>
      <c r="B25" s="13" t="s">
        <v>21</v>
      </c>
      <c r="C25" s="25" t="s">
        <v>84</v>
      </c>
      <c r="D25" s="15" t="s">
        <v>85</v>
      </c>
      <c r="E25" s="17" t="s">
        <v>429</v>
      </c>
      <c r="F25" s="17" t="s">
        <v>119</v>
      </c>
      <c r="G25" s="16" t="s">
        <v>430</v>
      </c>
      <c r="H25" s="16" t="s">
        <v>414</v>
      </c>
      <c r="I25" s="16" t="s">
        <v>250</v>
      </c>
      <c r="J25" s="18">
        <v>0</v>
      </c>
      <c r="K25" s="15" t="s">
        <v>86</v>
      </c>
      <c r="L25" s="17" t="s">
        <v>132</v>
      </c>
      <c r="M25" s="16" t="s">
        <v>171</v>
      </c>
      <c r="N25" s="16" t="s">
        <v>199</v>
      </c>
      <c r="O25" s="41" t="s">
        <v>153</v>
      </c>
      <c r="P25" s="42">
        <v>0</v>
      </c>
      <c r="Q25" s="15" t="s">
        <v>23</v>
      </c>
      <c r="R25" s="15" t="s">
        <v>87</v>
      </c>
      <c r="S25" s="17" t="s">
        <v>124</v>
      </c>
      <c r="T25" s="16" t="s">
        <v>120</v>
      </c>
      <c r="U25" s="16" t="s">
        <v>134</v>
      </c>
      <c r="V25" s="16">
        <v>0</v>
      </c>
      <c r="W25" s="16">
        <v>0</v>
      </c>
      <c r="X25" s="26" t="s">
        <v>54</v>
      </c>
      <c r="Y25" s="26" t="s">
        <v>38</v>
      </c>
      <c r="Z25" s="21">
        <v>3.4</v>
      </c>
      <c r="AA25" s="21">
        <v>2.6</v>
      </c>
      <c r="AB25" s="21">
        <v>1.4</v>
      </c>
      <c r="AC25" s="21">
        <v>2.1</v>
      </c>
      <c r="AD25" s="21">
        <v>1</v>
      </c>
      <c r="AE25" s="21">
        <v>1</v>
      </c>
      <c r="AF25" s="22">
        <v>772.5</v>
      </c>
      <c r="AH25" s="28"/>
    </row>
    <row r="26" spans="1:64" ht="39" customHeight="1">
      <c r="A26" s="12">
        <v>45012</v>
      </c>
      <c r="B26" s="29" t="s">
        <v>24</v>
      </c>
      <c r="C26" s="30" t="s">
        <v>88</v>
      </c>
      <c r="D26" s="31" t="s">
        <v>89</v>
      </c>
      <c r="E26" s="32" t="s">
        <v>120</v>
      </c>
      <c r="F26" s="33" t="s">
        <v>134</v>
      </c>
      <c r="G26" s="33" t="s">
        <v>133</v>
      </c>
      <c r="H26" s="33">
        <v>0</v>
      </c>
      <c r="I26" s="33">
        <v>0</v>
      </c>
      <c r="J26" s="34">
        <v>0</v>
      </c>
      <c r="K26" s="31" t="s">
        <v>90</v>
      </c>
      <c r="L26" s="32" t="s">
        <v>431</v>
      </c>
      <c r="M26" s="33" t="s">
        <v>432</v>
      </c>
      <c r="N26" s="33" t="s">
        <v>176</v>
      </c>
      <c r="O26" s="33">
        <v>0</v>
      </c>
      <c r="P26" s="34">
        <v>0</v>
      </c>
      <c r="Q26" s="31" t="s">
        <v>23</v>
      </c>
      <c r="R26" s="31" t="s">
        <v>91</v>
      </c>
      <c r="S26" s="32" t="s">
        <v>256</v>
      </c>
      <c r="T26" s="33" t="s">
        <v>257</v>
      </c>
      <c r="U26" s="33">
        <v>0</v>
      </c>
      <c r="V26" s="33">
        <v>0</v>
      </c>
      <c r="W26" s="34">
        <v>0</v>
      </c>
      <c r="X26" s="20" t="s">
        <v>59</v>
      </c>
      <c r="Y26" s="26" t="s">
        <v>42</v>
      </c>
      <c r="Z26" s="21">
        <v>3.3</v>
      </c>
      <c r="AA26" s="21">
        <v>1.5</v>
      </c>
      <c r="AB26" s="21">
        <v>1.2</v>
      </c>
      <c r="AC26" s="21">
        <v>2.8</v>
      </c>
      <c r="AD26" s="21">
        <v>1</v>
      </c>
      <c r="AE26" s="21">
        <v>1</v>
      </c>
      <c r="AF26" s="22">
        <v>709.5</v>
      </c>
      <c r="AH26" s="28">
        <v>5</v>
      </c>
    </row>
    <row r="27" spans="1:64" ht="38.25" customHeight="1">
      <c r="A27" s="12">
        <v>45013</v>
      </c>
      <c r="B27" s="13" t="s">
        <v>26</v>
      </c>
      <c r="C27" s="25" t="s">
        <v>55</v>
      </c>
      <c r="D27" s="48" t="s">
        <v>92</v>
      </c>
      <c r="E27" s="16" t="s">
        <v>406</v>
      </c>
      <c r="F27" s="16" t="s">
        <v>260</v>
      </c>
      <c r="G27" s="16" t="s">
        <v>401</v>
      </c>
      <c r="H27" s="16" t="s">
        <v>433</v>
      </c>
      <c r="I27" s="16">
        <v>0</v>
      </c>
      <c r="J27" s="16">
        <v>0</v>
      </c>
      <c r="K27" s="15" t="s">
        <v>93</v>
      </c>
      <c r="L27" s="17" t="s">
        <v>263</v>
      </c>
      <c r="M27" s="16" t="s">
        <v>199</v>
      </c>
      <c r="N27" s="16" t="s">
        <v>124</v>
      </c>
      <c r="O27" s="16">
        <v>0</v>
      </c>
      <c r="P27" s="42">
        <v>0</v>
      </c>
      <c r="Q27" s="15" t="s">
        <v>23</v>
      </c>
      <c r="R27" s="15" t="s">
        <v>540</v>
      </c>
      <c r="S27" s="16" t="s">
        <v>129</v>
      </c>
      <c r="T27" s="16" t="s">
        <v>434</v>
      </c>
      <c r="U27" s="16" t="s">
        <v>427</v>
      </c>
      <c r="V27" s="16" t="s">
        <v>411</v>
      </c>
      <c r="W27" s="16">
        <v>0</v>
      </c>
      <c r="X27" s="20" t="s">
        <v>62</v>
      </c>
      <c r="Y27" s="26"/>
      <c r="Z27" s="21">
        <v>3.2</v>
      </c>
      <c r="AA27" s="21">
        <v>2.2999999999999998</v>
      </c>
      <c r="AB27" s="21">
        <v>1.4</v>
      </c>
      <c r="AC27" s="21">
        <v>2.4</v>
      </c>
      <c r="AD27" s="21">
        <v>1</v>
      </c>
      <c r="AE27" s="21">
        <v>0</v>
      </c>
      <c r="AF27" s="22">
        <v>599.5</v>
      </c>
      <c r="AH27" s="28"/>
    </row>
    <row r="28" spans="1:64" ht="33" customHeight="1">
      <c r="A28" s="12">
        <v>45014</v>
      </c>
      <c r="B28" s="35" t="s">
        <v>28</v>
      </c>
      <c r="C28" s="262" t="s">
        <v>567</v>
      </c>
      <c r="D28" s="263" t="s">
        <v>524</v>
      </c>
      <c r="E28" s="263" t="s">
        <v>400</v>
      </c>
      <c r="F28" s="263" t="s">
        <v>119</v>
      </c>
      <c r="G28" s="263" t="s">
        <v>437</v>
      </c>
      <c r="H28" s="263" t="s">
        <v>133</v>
      </c>
      <c r="I28" s="263">
        <v>0</v>
      </c>
      <c r="J28" s="263">
        <v>0</v>
      </c>
      <c r="K28" s="263" t="s">
        <v>525</v>
      </c>
      <c r="L28" s="263" t="s">
        <v>526</v>
      </c>
      <c r="M28" s="263" t="s">
        <v>416</v>
      </c>
      <c r="N28" s="263">
        <v>0</v>
      </c>
      <c r="O28" s="263">
        <v>0</v>
      </c>
      <c r="P28" s="263">
        <v>0</v>
      </c>
      <c r="Q28" s="263" t="s">
        <v>23</v>
      </c>
      <c r="R28" s="263" t="s">
        <v>527</v>
      </c>
      <c r="S28" s="263" t="s">
        <v>428</v>
      </c>
      <c r="T28" s="263" t="s">
        <v>129</v>
      </c>
      <c r="U28" s="263" t="s">
        <v>134</v>
      </c>
      <c r="V28" s="263" t="s">
        <v>528</v>
      </c>
      <c r="W28" s="264">
        <v>0</v>
      </c>
      <c r="X28" s="38"/>
      <c r="Y28" s="20"/>
      <c r="Z28" s="21">
        <v>2.8</v>
      </c>
      <c r="AA28" s="21">
        <v>2.6</v>
      </c>
      <c r="AB28" s="21">
        <v>0.7</v>
      </c>
      <c r="AC28" s="21">
        <v>3</v>
      </c>
      <c r="AD28" s="21"/>
      <c r="AE28" s="21">
        <v>0</v>
      </c>
      <c r="AF28" s="22">
        <v>543.5</v>
      </c>
      <c r="AH28" s="36"/>
    </row>
    <row r="29" spans="1:64" s="51" customFormat="1" ht="32.25" customHeight="1">
      <c r="A29" s="49"/>
      <c r="B29" s="50"/>
      <c r="C29" s="25"/>
      <c r="D29" s="15"/>
      <c r="E29" s="16"/>
      <c r="F29" s="16"/>
      <c r="G29" s="16"/>
      <c r="H29" s="16"/>
      <c r="I29" s="16"/>
      <c r="J29" s="16"/>
      <c r="K29" s="15"/>
      <c r="L29" s="17"/>
      <c r="M29" s="17"/>
      <c r="N29" s="16"/>
      <c r="O29" s="16"/>
      <c r="P29" s="18"/>
      <c r="Q29" s="15"/>
      <c r="R29" s="15"/>
      <c r="S29" s="16"/>
      <c r="T29" s="16"/>
      <c r="W29" s="52"/>
      <c r="X29" s="53"/>
      <c r="Y29" s="53"/>
      <c r="Z29" s="54"/>
      <c r="AA29" s="54"/>
      <c r="AB29" s="54"/>
      <c r="AC29" s="54"/>
      <c r="AD29" s="55"/>
      <c r="AE29" s="54"/>
      <c r="AF29" s="56"/>
      <c r="AH29" s="57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4" ht="33.75" customHeight="1">
      <c r="A30" s="277" t="s">
        <v>94</v>
      </c>
      <c r="B30" s="278"/>
      <c r="C30" s="278"/>
      <c r="D30" s="278"/>
      <c r="E30" s="278" t="s">
        <v>95</v>
      </c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58"/>
      <c r="S30" s="58"/>
      <c r="T30" s="58"/>
      <c r="U30" s="279" t="s">
        <v>96</v>
      </c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80"/>
      <c r="AJ30" s="11"/>
      <c r="BL30" s="1"/>
    </row>
    <row r="31" spans="1:64" ht="33.75" customHeight="1">
      <c r="A31" s="277" t="s">
        <v>97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82"/>
      <c r="AJ31" s="11"/>
      <c r="BL31" s="1"/>
    </row>
    <row r="32" spans="1:64" ht="33.75" customHeight="1">
      <c r="A32" s="277" t="s">
        <v>98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82"/>
      <c r="AJ32" s="11"/>
      <c r="BL32" s="1"/>
    </row>
    <row r="33" spans="1:64" ht="27.75" customHeight="1">
      <c r="A33" s="266" t="s">
        <v>553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8"/>
      <c r="AJ33" s="11"/>
      <c r="BL33" s="1"/>
    </row>
    <row r="34" spans="1:64" ht="27.75" customHeight="1" thickBot="1">
      <c r="A34" s="283" t="s">
        <v>99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5"/>
      <c r="AJ34" s="11"/>
      <c r="BL34" s="1"/>
    </row>
    <row r="35" spans="1:64" ht="19.5">
      <c r="A35" s="286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</row>
    <row r="36" spans="1:64" ht="19.5">
      <c r="A36" s="287"/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</row>
    <row r="37" spans="1:64">
      <c r="A37" s="59"/>
      <c r="B37" s="59"/>
      <c r="C37" s="60"/>
      <c r="D37" s="61"/>
      <c r="E37" s="61"/>
      <c r="F37" s="61"/>
      <c r="G37" s="62"/>
      <c r="H37" s="62"/>
      <c r="I37" s="62"/>
      <c r="J37" s="62"/>
      <c r="K37" s="31"/>
      <c r="L37" s="32"/>
      <c r="M37" s="33"/>
      <c r="N37" s="33"/>
      <c r="O37" s="33"/>
      <c r="P37" s="34"/>
      <c r="Q37" s="62"/>
      <c r="R37" s="15"/>
      <c r="S37" s="17"/>
      <c r="T37" s="16"/>
      <c r="U37" s="16"/>
      <c r="V37" s="62"/>
      <c r="W37" s="62"/>
      <c r="X37" s="62"/>
      <c r="Y37" s="63"/>
      <c r="Z37" s="64"/>
      <c r="AA37" s="64"/>
      <c r="AB37" s="64"/>
      <c r="AC37" s="64"/>
      <c r="AD37" s="64"/>
      <c r="AE37" s="64"/>
      <c r="AF37" s="64"/>
    </row>
    <row r="38" spans="1:64" s="66" customFormat="1">
      <c r="A38" s="59"/>
      <c r="B38" s="59"/>
      <c r="C38" s="60"/>
      <c r="D38" s="65"/>
      <c r="E38" s="65"/>
      <c r="F38" s="65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288"/>
      <c r="W38" s="288"/>
      <c r="X38" s="288"/>
      <c r="Y38" s="63"/>
      <c r="Z38" s="64"/>
      <c r="AA38" s="64"/>
      <c r="AB38" s="64"/>
      <c r="AC38" s="64"/>
      <c r="AD38" s="64"/>
      <c r="AE38" s="64"/>
      <c r="AF38" s="64"/>
      <c r="AG38" s="1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4" s="66" customFormat="1">
      <c r="A39" s="59"/>
      <c r="B39" s="59"/>
      <c r="C39" s="65"/>
      <c r="D39" s="67"/>
      <c r="E39" s="67"/>
      <c r="F39" s="67"/>
      <c r="G39" s="67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3"/>
      <c r="Y39" s="63"/>
      <c r="Z39" s="64"/>
      <c r="AA39" s="64"/>
      <c r="AB39" s="64"/>
      <c r="AC39" s="64"/>
      <c r="AD39" s="64"/>
      <c r="AE39" s="64"/>
      <c r="AF39" s="64"/>
      <c r="AG39" s="1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4" s="66" customFormat="1">
      <c r="A40" s="59"/>
      <c r="B40" s="59"/>
      <c r="C40" s="65"/>
      <c r="D40" s="67"/>
      <c r="E40" s="67"/>
      <c r="F40" s="67"/>
      <c r="G40" s="67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7"/>
      <c r="U40" s="288"/>
      <c r="V40" s="288"/>
      <c r="W40" s="288"/>
      <c r="X40" s="63"/>
      <c r="Y40" s="63"/>
      <c r="Z40" s="64"/>
      <c r="AA40" s="64"/>
      <c r="AB40" s="64"/>
      <c r="AC40" s="64"/>
      <c r="AD40" s="64"/>
      <c r="AE40" s="64"/>
      <c r="AF40" s="64"/>
      <c r="AG40" s="1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4" s="66" customFormat="1">
      <c r="A41" s="59"/>
      <c r="B41" s="59"/>
      <c r="C41" s="60"/>
      <c r="D41" s="68" t="s">
        <v>100</v>
      </c>
      <c r="E41" s="68" t="s">
        <v>101</v>
      </c>
      <c r="F41" s="68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3"/>
      <c r="Y41" s="63"/>
      <c r="Z41" s="64"/>
      <c r="AA41" s="64"/>
      <c r="AB41" s="64"/>
      <c r="AC41" s="64"/>
      <c r="AD41" s="64"/>
      <c r="AE41" s="64"/>
      <c r="AF41" s="64"/>
      <c r="AG41" s="1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4" s="66" customFormat="1">
      <c r="A42" s="23"/>
      <c r="B42" s="23"/>
      <c r="C42" s="69"/>
      <c r="D42" s="70"/>
      <c r="E42" s="70"/>
      <c r="F42" s="70"/>
      <c r="G42" s="70"/>
      <c r="H42" s="289"/>
      <c r="I42" s="289"/>
      <c r="J42" s="289"/>
      <c r="K42" s="289"/>
      <c r="L42" s="289"/>
      <c r="M42" s="289"/>
      <c r="N42" s="289"/>
      <c r="O42" s="289"/>
      <c r="P42" s="289"/>
      <c r="Q42" s="289"/>
      <c r="R42" s="289"/>
      <c r="S42" s="289"/>
      <c r="T42" s="289"/>
      <c r="U42" s="289"/>
      <c r="V42" s="289"/>
      <c r="W42" s="289"/>
      <c r="X42" s="289"/>
      <c r="Y42" s="289"/>
      <c r="AG42" s="1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4" s="66" customFormat="1">
      <c r="A43" s="23"/>
      <c r="B43" s="23"/>
      <c r="C43" s="69"/>
      <c r="D43" s="70" t="s">
        <v>102</v>
      </c>
      <c r="E43" s="70"/>
      <c r="F43" s="70"/>
      <c r="G43" s="71"/>
      <c r="H43" s="71"/>
      <c r="I43" s="71"/>
      <c r="J43" s="71"/>
      <c r="K43" s="70"/>
      <c r="L43" s="70"/>
      <c r="M43" s="71"/>
      <c r="N43" s="71"/>
      <c r="O43" s="71"/>
      <c r="P43" s="71"/>
      <c r="Q43" s="72"/>
      <c r="R43" s="73"/>
      <c r="S43" s="73"/>
      <c r="T43" s="73"/>
      <c r="U43" s="281"/>
      <c r="V43" s="281"/>
      <c r="W43" s="281"/>
      <c r="X43" s="74"/>
      <c r="Y43" s="74"/>
      <c r="AG43" s="1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4" s="66" customFormat="1">
      <c r="A44" s="23"/>
      <c r="B44" s="23"/>
      <c r="C44" s="69"/>
      <c r="D44" s="70" t="s">
        <v>103</v>
      </c>
      <c r="E44" s="70"/>
      <c r="F44" s="70"/>
      <c r="G44" s="71"/>
      <c r="H44" s="71"/>
      <c r="I44" s="71"/>
      <c r="J44" s="71"/>
      <c r="K44" s="70"/>
      <c r="L44" s="70"/>
      <c r="M44" s="71"/>
      <c r="N44" s="71"/>
      <c r="O44" s="71"/>
      <c r="P44" s="71"/>
      <c r="Q44" s="72"/>
      <c r="R44" s="70"/>
      <c r="S44" s="70"/>
      <c r="T44" s="71"/>
      <c r="U44" s="71"/>
      <c r="V44" s="71"/>
      <c r="W44" s="71"/>
      <c r="X44" s="74"/>
      <c r="Y44" s="74"/>
      <c r="AG44" s="1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4" s="66" customFormat="1">
      <c r="A45" s="23"/>
      <c r="B45" s="23"/>
      <c r="C45" s="69"/>
      <c r="D45" s="73"/>
      <c r="E45" s="73"/>
      <c r="F45" s="73"/>
      <c r="G45" s="73"/>
      <c r="H45" s="281"/>
      <c r="I45" s="281"/>
      <c r="J45" s="281"/>
      <c r="K45" s="73"/>
      <c r="L45" s="73"/>
      <c r="M45" s="73"/>
      <c r="N45" s="281"/>
      <c r="O45" s="281"/>
      <c r="P45" s="281"/>
      <c r="Q45" s="75"/>
      <c r="R45" s="73"/>
      <c r="S45" s="73"/>
      <c r="T45" s="73"/>
      <c r="U45" s="281"/>
      <c r="V45" s="281"/>
      <c r="W45" s="281"/>
      <c r="X45" s="74"/>
      <c r="Y45" s="74"/>
      <c r="AG45" s="1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4" s="66" customFormat="1">
      <c r="A46" s="23"/>
      <c r="B46" s="23"/>
      <c r="C46" s="69"/>
      <c r="D46" s="70" t="s">
        <v>104</v>
      </c>
      <c r="E46" s="70"/>
      <c r="F46" s="70"/>
      <c r="G46" s="71"/>
      <c r="H46" s="71"/>
      <c r="I46" s="71"/>
      <c r="J46" s="71"/>
      <c r="K46" s="70"/>
      <c r="L46" s="70"/>
      <c r="M46" s="71"/>
      <c r="N46" s="71"/>
      <c r="O46" s="71"/>
      <c r="P46" s="71"/>
      <c r="Q46" s="72"/>
      <c r="R46" s="70"/>
      <c r="S46" s="70"/>
      <c r="T46" s="71"/>
      <c r="U46" s="71"/>
      <c r="V46" s="71"/>
      <c r="W46" s="71"/>
      <c r="X46" s="74"/>
      <c r="Y46" s="74"/>
      <c r="AG46" s="1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4" s="66" customFormat="1">
      <c r="A47" s="23"/>
      <c r="B47" s="23"/>
      <c r="C47" s="69"/>
      <c r="D47" s="70"/>
      <c r="E47" s="70"/>
      <c r="F47" s="70"/>
      <c r="G47" s="71"/>
      <c r="H47" s="71"/>
      <c r="I47" s="71"/>
      <c r="J47" s="71"/>
      <c r="K47" s="70"/>
      <c r="L47" s="70"/>
      <c r="M47" s="71"/>
      <c r="N47" s="71"/>
      <c r="O47" s="71"/>
      <c r="P47" s="71"/>
      <c r="Q47" s="72"/>
      <c r="R47" s="70"/>
      <c r="S47" s="70"/>
      <c r="T47" s="71"/>
      <c r="U47" s="71"/>
      <c r="V47" s="71"/>
      <c r="W47" s="71"/>
      <c r="X47" s="74"/>
      <c r="Y47" s="74"/>
      <c r="AG47" s="1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4" s="66" customFormat="1">
      <c r="A48" s="23"/>
      <c r="B48" s="23"/>
      <c r="C48" s="69"/>
      <c r="D48" s="70"/>
      <c r="E48" s="70"/>
      <c r="F48" s="70"/>
      <c r="G48" s="71"/>
      <c r="H48" s="71"/>
      <c r="I48" s="71"/>
      <c r="J48" s="71"/>
      <c r="K48" s="70"/>
      <c r="L48" s="70"/>
      <c r="M48" s="71"/>
      <c r="N48" s="71"/>
      <c r="O48" s="71"/>
      <c r="P48" s="71"/>
      <c r="Q48" s="72"/>
      <c r="R48" s="70"/>
      <c r="S48" s="70"/>
      <c r="T48" s="71"/>
      <c r="U48" s="71"/>
      <c r="V48" s="71"/>
      <c r="W48" s="71"/>
      <c r="X48" s="74"/>
      <c r="Y48" s="74"/>
      <c r="AG48" s="1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s="66" customFormat="1">
      <c r="A49" s="23"/>
      <c r="B49" s="23"/>
      <c r="C49" s="69"/>
      <c r="D49" s="70"/>
      <c r="E49" s="70"/>
      <c r="F49" s="70"/>
      <c r="G49" s="71"/>
      <c r="H49" s="71"/>
      <c r="I49" s="71"/>
      <c r="J49" s="71"/>
      <c r="K49" s="70"/>
      <c r="L49" s="70"/>
      <c r="M49" s="71"/>
      <c r="N49" s="71"/>
      <c r="O49" s="71"/>
      <c r="P49" s="71"/>
      <c r="Q49" s="72"/>
      <c r="R49" s="70"/>
      <c r="S49" s="70"/>
      <c r="T49" s="71"/>
      <c r="U49" s="71"/>
      <c r="V49" s="71"/>
      <c r="W49" s="71"/>
      <c r="X49" s="74"/>
      <c r="Y49" s="74"/>
      <c r="AG49" s="1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s="66" customFormat="1">
      <c r="A50" s="23"/>
      <c r="B50" s="23"/>
      <c r="C50" s="69"/>
      <c r="D50" s="70"/>
      <c r="E50" s="70"/>
      <c r="F50" s="70"/>
      <c r="G50" s="71" t="s">
        <v>105</v>
      </c>
      <c r="H50" s="71"/>
      <c r="I50" s="71"/>
      <c r="J50" s="71"/>
      <c r="K50" s="70"/>
      <c r="L50" s="70"/>
      <c r="M50" s="71"/>
      <c r="N50" s="71"/>
      <c r="O50" s="71"/>
      <c r="P50" s="71"/>
      <c r="Q50" s="72"/>
      <c r="R50" s="70"/>
      <c r="S50" s="70"/>
      <c r="T50" s="71"/>
      <c r="U50" s="71"/>
      <c r="V50" s="71"/>
      <c r="W50" s="71"/>
      <c r="X50" s="74"/>
      <c r="Y50" s="74"/>
      <c r="AG50" s="1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s="66" customFormat="1">
      <c r="A51" s="23"/>
      <c r="B51" s="23"/>
      <c r="C51" s="69"/>
      <c r="D51" s="70"/>
      <c r="E51" s="70"/>
      <c r="F51" s="70"/>
      <c r="G51" s="71"/>
      <c r="H51" s="71"/>
      <c r="I51" s="71"/>
      <c r="J51" s="71"/>
      <c r="K51" s="70"/>
      <c r="L51" s="70"/>
      <c r="M51" s="71"/>
      <c r="N51" s="71"/>
      <c r="O51" s="71"/>
      <c r="P51" s="71"/>
      <c r="Q51" s="72"/>
      <c r="R51" s="70"/>
      <c r="S51" s="70"/>
      <c r="T51" s="71"/>
      <c r="U51" s="71"/>
      <c r="V51" s="71"/>
      <c r="W51" s="71"/>
      <c r="X51" s="74"/>
      <c r="Y51" s="74"/>
      <c r="AG51" s="1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s="66" customFormat="1">
      <c r="A52" s="23"/>
      <c r="B52" s="23"/>
      <c r="C52" s="69"/>
      <c r="D52" s="70"/>
      <c r="E52" s="70"/>
      <c r="F52" s="70"/>
      <c r="G52" s="71"/>
      <c r="H52" s="71"/>
      <c r="I52" s="71"/>
      <c r="J52" s="71"/>
      <c r="K52" s="70"/>
      <c r="L52" s="70"/>
      <c r="M52" s="71"/>
      <c r="N52" s="71"/>
      <c r="O52" s="71"/>
      <c r="P52" s="71"/>
      <c r="Q52" s="72"/>
      <c r="R52" s="70"/>
      <c r="S52" s="70"/>
      <c r="T52" s="71"/>
      <c r="U52" s="71"/>
      <c r="V52" s="71"/>
      <c r="W52" s="71"/>
      <c r="X52" s="74"/>
      <c r="Y52" s="74"/>
      <c r="AG52" s="1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s="66" customFormat="1">
      <c r="A53" s="23"/>
      <c r="B53" s="23"/>
      <c r="C53" s="69"/>
      <c r="D53" s="70"/>
      <c r="E53" s="70"/>
      <c r="F53" s="70"/>
      <c r="G53" s="71"/>
      <c r="H53" s="71"/>
      <c r="I53" s="71"/>
      <c r="J53" s="71"/>
      <c r="K53" s="70"/>
      <c r="L53" s="70"/>
      <c r="M53" s="71"/>
      <c r="N53" s="71"/>
      <c r="O53" s="71"/>
      <c r="P53" s="71"/>
      <c r="Q53" s="72"/>
      <c r="R53" s="70"/>
      <c r="S53" s="70"/>
      <c r="T53" s="71"/>
      <c r="U53" s="71"/>
      <c r="V53" s="71"/>
      <c r="W53" s="71"/>
      <c r="X53" s="74"/>
      <c r="Y53" s="74"/>
      <c r="AG53" s="1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s="66" customFormat="1">
      <c r="A54" s="23"/>
      <c r="B54" s="23"/>
      <c r="C54" s="69"/>
      <c r="D54" s="70"/>
      <c r="E54" s="70"/>
      <c r="F54" s="70"/>
      <c r="G54" s="71"/>
      <c r="H54" s="71"/>
      <c r="I54" s="71"/>
      <c r="J54" s="71"/>
      <c r="K54" s="70"/>
      <c r="L54" s="70"/>
      <c r="M54" s="71"/>
      <c r="N54" s="71"/>
      <c r="O54" s="71"/>
      <c r="P54" s="71"/>
      <c r="Q54" s="72"/>
      <c r="R54" s="70"/>
      <c r="S54" s="70"/>
      <c r="T54" s="71"/>
      <c r="U54" s="71"/>
      <c r="V54" s="71"/>
      <c r="W54" s="71"/>
      <c r="X54" s="74"/>
      <c r="Y54" s="74"/>
      <c r="AG54" s="1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s="66" customFormat="1">
      <c r="A55" s="23"/>
      <c r="B55" s="23"/>
      <c r="C55" s="69"/>
      <c r="D55" s="70"/>
      <c r="E55" s="70"/>
      <c r="F55" s="70"/>
      <c r="G55" s="71"/>
      <c r="H55" s="71"/>
      <c r="I55" s="71"/>
      <c r="J55" s="71"/>
      <c r="K55" s="70"/>
      <c r="L55" s="70"/>
      <c r="M55" s="71"/>
      <c r="N55" s="71"/>
      <c r="O55" s="71"/>
      <c r="P55" s="71"/>
      <c r="Q55" s="72"/>
      <c r="R55" s="70"/>
      <c r="S55" s="70"/>
      <c r="T55" s="71"/>
      <c r="U55" s="71"/>
      <c r="V55" s="71"/>
      <c r="W55" s="71"/>
      <c r="X55" s="74"/>
      <c r="Y55" s="74"/>
      <c r="AG55" s="1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s="66" customFormat="1">
      <c r="A56" s="23"/>
      <c r="B56" s="23"/>
      <c r="C56" s="69"/>
      <c r="D56" s="70"/>
      <c r="E56" s="70"/>
      <c r="F56" s="70"/>
      <c r="G56" s="71"/>
      <c r="H56" s="71"/>
      <c r="I56" s="71"/>
      <c r="J56" s="71"/>
      <c r="K56" s="70"/>
      <c r="L56" s="70"/>
      <c r="M56" s="71"/>
      <c r="N56" s="71"/>
      <c r="O56" s="71"/>
      <c r="P56" s="71"/>
      <c r="Q56" s="72"/>
      <c r="R56" s="70"/>
      <c r="S56" s="70"/>
      <c r="T56" s="71"/>
      <c r="U56" s="71"/>
      <c r="V56" s="71"/>
      <c r="W56" s="71"/>
      <c r="X56" s="74"/>
      <c r="Y56" s="74"/>
      <c r="AG56" s="1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s="66" customFormat="1">
      <c r="A57" s="23"/>
      <c r="B57" s="23"/>
      <c r="C57" s="69"/>
      <c r="D57" s="70"/>
      <c r="E57" s="70"/>
      <c r="F57" s="70"/>
      <c r="G57" s="71"/>
      <c r="H57" s="71"/>
      <c r="I57" s="71"/>
      <c r="J57" s="71"/>
      <c r="K57" s="70"/>
      <c r="L57" s="70"/>
      <c r="M57" s="71"/>
      <c r="N57" s="71"/>
      <c r="O57" s="71"/>
      <c r="P57" s="71"/>
      <c r="Q57" s="72"/>
      <c r="R57" s="70"/>
      <c r="S57" s="70"/>
      <c r="T57" s="71"/>
      <c r="U57" s="71"/>
      <c r="V57" s="71"/>
      <c r="W57" s="71"/>
      <c r="X57" s="74"/>
      <c r="Y57" s="74"/>
      <c r="AG57" s="1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s="66" customFormat="1">
      <c r="A58" s="23"/>
      <c r="B58" s="23"/>
      <c r="C58" s="69"/>
      <c r="D58" s="70"/>
      <c r="E58" s="70"/>
      <c r="F58" s="70"/>
      <c r="G58" s="71"/>
      <c r="H58" s="71"/>
      <c r="I58" s="71"/>
      <c r="J58" s="71"/>
      <c r="K58" s="70"/>
      <c r="L58" s="70"/>
      <c r="M58" s="71"/>
      <c r="N58" s="71"/>
      <c r="O58" s="71"/>
      <c r="P58" s="71"/>
      <c r="Q58" s="72"/>
      <c r="R58" s="70"/>
      <c r="S58" s="70"/>
      <c r="T58" s="71"/>
      <c r="U58" s="71"/>
      <c r="V58" s="71"/>
      <c r="W58" s="71"/>
      <c r="X58" s="74"/>
      <c r="Y58" s="74"/>
      <c r="AG58" s="1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s="66" customFormat="1">
      <c r="A59" s="23"/>
      <c r="B59" s="23"/>
      <c r="C59" s="69"/>
      <c r="D59" s="70"/>
      <c r="E59" s="70"/>
      <c r="F59" s="70"/>
      <c r="G59" s="71"/>
      <c r="H59" s="71"/>
      <c r="I59" s="71"/>
      <c r="J59" s="71"/>
      <c r="K59" s="70"/>
      <c r="L59" s="70"/>
      <c r="M59" s="71"/>
      <c r="N59" s="71"/>
      <c r="O59" s="71"/>
      <c r="P59" s="71"/>
      <c r="Q59" s="72"/>
      <c r="R59" s="70"/>
      <c r="S59" s="70"/>
      <c r="T59" s="71"/>
      <c r="U59" s="71"/>
      <c r="V59" s="71"/>
      <c r="W59" s="71"/>
      <c r="X59" s="74"/>
      <c r="Y59" s="74"/>
      <c r="AG59" s="1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s="66" customFormat="1">
      <c r="A60" s="23"/>
      <c r="B60" s="23"/>
      <c r="C60" s="69"/>
      <c r="D60" s="70"/>
      <c r="E60" s="70"/>
      <c r="F60" s="70"/>
      <c r="G60" s="71"/>
      <c r="H60" s="71"/>
      <c r="I60" s="71"/>
      <c r="J60" s="71"/>
      <c r="K60" s="70"/>
      <c r="L60" s="70"/>
      <c r="M60" s="71"/>
      <c r="N60" s="71"/>
      <c r="O60" s="71"/>
      <c r="P60" s="71"/>
      <c r="Q60" s="72"/>
      <c r="R60" s="70"/>
      <c r="S60" s="70"/>
      <c r="T60" s="71"/>
      <c r="U60" s="71"/>
      <c r="V60" s="71"/>
      <c r="W60" s="71"/>
      <c r="X60" s="74"/>
      <c r="Y60" s="74"/>
      <c r="AG60" s="1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s="66" customFormat="1">
      <c r="A61" s="23"/>
      <c r="B61" s="23"/>
      <c r="C61" s="69"/>
      <c r="D61" s="70"/>
      <c r="E61" s="70"/>
      <c r="F61" s="70"/>
      <c r="G61" s="71"/>
      <c r="H61" s="71"/>
      <c r="I61" s="71"/>
      <c r="J61" s="71"/>
      <c r="K61" s="70"/>
      <c r="L61" s="70"/>
      <c r="M61" s="71"/>
      <c r="N61" s="71"/>
      <c r="O61" s="71"/>
      <c r="P61" s="71"/>
      <c r="Q61" s="72"/>
      <c r="R61" s="70"/>
      <c r="S61" s="70"/>
      <c r="T61" s="71"/>
      <c r="U61" s="71"/>
      <c r="V61" s="71"/>
      <c r="W61" s="71"/>
      <c r="X61" s="74"/>
      <c r="Y61" s="74"/>
      <c r="AG61" s="1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s="66" customFormat="1">
      <c r="A62" s="23"/>
      <c r="B62" s="23"/>
      <c r="C62" s="69"/>
      <c r="D62" s="70"/>
      <c r="E62" s="70"/>
      <c r="F62" s="70"/>
      <c r="G62" s="71"/>
      <c r="H62" s="71"/>
      <c r="I62" s="71"/>
      <c r="J62" s="71"/>
      <c r="K62" s="70"/>
      <c r="L62" s="70"/>
      <c r="M62" s="71"/>
      <c r="N62" s="71"/>
      <c r="O62" s="71"/>
      <c r="P62" s="71"/>
      <c r="Q62" s="72"/>
      <c r="R62" s="70"/>
      <c r="S62" s="70"/>
      <c r="T62" s="71"/>
      <c r="U62" s="71"/>
      <c r="V62" s="71"/>
      <c r="W62" s="71"/>
      <c r="X62" s="74"/>
      <c r="Y62" s="74"/>
      <c r="AG62" s="1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s="66" customFormat="1">
      <c r="A63" s="23"/>
      <c r="B63" s="23"/>
      <c r="C63" s="69"/>
      <c r="D63" s="70"/>
      <c r="E63" s="70"/>
      <c r="F63" s="70"/>
      <c r="G63" s="71"/>
      <c r="H63" s="71"/>
      <c r="I63" s="71"/>
      <c r="J63" s="71"/>
      <c r="K63" s="70"/>
      <c r="L63" s="70"/>
      <c r="M63" s="71"/>
      <c r="N63" s="71"/>
      <c r="O63" s="71"/>
      <c r="P63" s="71"/>
      <c r="Q63" s="72"/>
      <c r="R63" s="70"/>
      <c r="S63" s="70"/>
      <c r="T63" s="71"/>
      <c r="U63" s="71"/>
      <c r="V63" s="71"/>
      <c r="W63" s="71"/>
      <c r="X63" s="74"/>
      <c r="Y63" s="74"/>
      <c r="AG63" s="1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s="66" customFormat="1">
      <c r="A64" s="23"/>
      <c r="B64" s="23"/>
      <c r="C64" s="69"/>
      <c r="D64" s="70"/>
      <c r="E64" s="70"/>
      <c r="F64" s="70"/>
      <c r="G64" s="71"/>
      <c r="H64" s="71"/>
      <c r="I64" s="71"/>
      <c r="J64" s="71"/>
      <c r="K64" s="70"/>
      <c r="L64" s="70"/>
      <c r="M64" s="71"/>
      <c r="N64" s="71"/>
      <c r="O64" s="71"/>
      <c r="P64" s="71"/>
      <c r="Q64" s="72"/>
      <c r="R64" s="70"/>
      <c r="S64" s="70"/>
      <c r="T64" s="71"/>
      <c r="U64" s="71"/>
      <c r="V64" s="71"/>
      <c r="W64" s="71"/>
      <c r="X64" s="74"/>
      <c r="Y64" s="74"/>
      <c r="AG64" s="1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s="66" customFormat="1">
      <c r="A65" s="23"/>
      <c r="B65" s="23"/>
      <c r="C65" s="69"/>
      <c r="D65" s="70"/>
      <c r="E65" s="70"/>
      <c r="F65" s="70"/>
      <c r="G65" s="71"/>
      <c r="H65" s="71"/>
      <c r="I65" s="71"/>
      <c r="J65" s="71"/>
      <c r="K65" s="70"/>
      <c r="L65" s="70"/>
      <c r="M65" s="71"/>
      <c r="N65" s="71"/>
      <c r="O65" s="71"/>
      <c r="P65" s="71"/>
      <c r="Q65" s="72"/>
      <c r="R65" s="70"/>
      <c r="S65" s="70"/>
      <c r="T65" s="71"/>
      <c r="U65" s="71"/>
      <c r="V65" s="71"/>
      <c r="W65" s="71"/>
      <c r="X65" s="74"/>
      <c r="Y65" s="74"/>
      <c r="AG65" s="1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s="66" customFormat="1">
      <c r="A66" s="23"/>
      <c r="B66" s="23"/>
      <c r="C66" s="69"/>
      <c r="D66" s="70"/>
      <c r="E66" s="70"/>
      <c r="F66" s="70"/>
      <c r="G66" s="71"/>
      <c r="H66" s="71"/>
      <c r="I66" s="71"/>
      <c r="J66" s="71"/>
      <c r="K66" s="70"/>
      <c r="L66" s="70"/>
      <c r="M66" s="71"/>
      <c r="N66" s="71"/>
      <c r="O66" s="71"/>
      <c r="P66" s="71"/>
      <c r="Q66" s="72"/>
      <c r="R66" s="70"/>
      <c r="S66" s="70"/>
      <c r="T66" s="71"/>
      <c r="U66" s="71"/>
      <c r="V66" s="71"/>
      <c r="W66" s="71"/>
      <c r="X66" s="74"/>
      <c r="Y66" s="74"/>
      <c r="AG66" s="1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s="66" customFormat="1">
      <c r="A67" s="23"/>
      <c r="B67" s="23"/>
      <c r="C67" s="69"/>
      <c r="D67" s="70"/>
      <c r="E67" s="70"/>
      <c r="F67" s="70"/>
      <c r="G67" s="71"/>
      <c r="H67" s="71"/>
      <c r="I67" s="71"/>
      <c r="J67" s="71"/>
      <c r="K67" s="70"/>
      <c r="L67" s="70"/>
      <c r="M67" s="71"/>
      <c r="N67" s="71"/>
      <c r="O67" s="71"/>
      <c r="P67" s="71"/>
      <c r="Q67" s="72"/>
      <c r="R67" s="70"/>
      <c r="S67" s="70"/>
      <c r="T67" s="71"/>
      <c r="U67" s="71"/>
      <c r="V67" s="71"/>
      <c r="W67" s="71"/>
      <c r="X67" s="74"/>
      <c r="Y67" s="74"/>
      <c r="AG67" s="1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s="66" customFormat="1">
      <c r="A68" s="23"/>
      <c r="B68" s="23"/>
      <c r="C68" s="69"/>
      <c r="D68" s="70"/>
      <c r="E68" s="70"/>
      <c r="F68" s="70"/>
      <c r="G68" s="71"/>
      <c r="H68" s="71"/>
      <c r="I68" s="71"/>
      <c r="J68" s="71"/>
      <c r="K68" s="70"/>
      <c r="L68" s="70"/>
      <c r="M68" s="71"/>
      <c r="N68" s="71"/>
      <c r="O68" s="71"/>
      <c r="P68" s="71"/>
      <c r="Q68" s="72"/>
      <c r="R68" s="70"/>
      <c r="S68" s="70"/>
      <c r="T68" s="71"/>
      <c r="U68" s="71"/>
      <c r="V68" s="71"/>
      <c r="W68" s="71"/>
      <c r="X68" s="74"/>
      <c r="Y68" s="74"/>
      <c r="AG68" s="1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s="66" customFormat="1">
      <c r="A69" s="23"/>
      <c r="B69" s="23"/>
      <c r="C69" s="69"/>
      <c r="D69" s="70"/>
      <c r="E69" s="70"/>
      <c r="F69" s="70"/>
      <c r="G69" s="71"/>
      <c r="H69" s="71"/>
      <c r="I69" s="71"/>
      <c r="J69" s="71"/>
      <c r="K69" s="70"/>
      <c r="L69" s="70"/>
      <c r="M69" s="71"/>
      <c r="N69" s="71"/>
      <c r="O69" s="71"/>
      <c r="P69" s="71"/>
      <c r="Q69" s="72"/>
      <c r="R69" s="70"/>
      <c r="S69" s="70"/>
      <c r="T69" s="71"/>
      <c r="U69" s="71"/>
      <c r="V69" s="71"/>
      <c r="W69" s="71"/>
      <c r="X69" s="74"/>
      <c r="Y69" s="74"/>
      <c r="AG69" s="1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s="66" customFormat="1">
      <c r="A70" s="23"/>
      <c r="B70" s="23"/>
      <c r="C70" s="69"/>
      <c r="D70" s="70"/>
      <c r="E70" s="70"/>
      <c r="F70" s="70"/>
      <c r="G70" s="71"/>
      <c r="H70" s="71"/>
      <c r="I70" s="71"/>
      <c r="J70" s="71"/>
      <c r="K70" s="70"/>
      <c r="L70" s="70"/>
      <c r="M70" s="71"/>
      <c r="N70" s="71"/>
      <c r="O70" s="71"/>
      <c r="P70" s="71"/>
      <c r="Q70" s="72"/>
      <c r="R70" s="70"/>
      <c r="S70" s="70"/>
      <c r="T70" s="71"/>
      <c r="U70" s="71"/>
      <c r="V70" s="71"/>
      <c r="W70" s="71"/>
      <c r="X70" s="74"/>
      <c r="Y70" s="74"/>
      <c r="AG70" s="1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s="66" customFormat="1">
      <c r="A71" s="23"/>
      <c r="B71" s="23"/>
      <c r="C71" s="69"/>
      <c r="D71" s="70"/>
      <c r="E71" s="70"/>
      <c r="F71" s="70"/>
      <c r="G71" s="71"/>
      <c r="H71" s="71"/>
      <c r="I71" s="71"/>
      <c r="J71" s="71"/>
      <c r="K71" s="70"/>
      <c r="L71" s="70"/>
      <c r="M71" s="71"/>
      <c r="N71" s="71"/>
      <c r="O71" s="71"/>
      <c r="P71" s="71"/>
      <c r="Q71" s="72"/>
      <c r="R71" s="70"/>
      <c r="S71" s="70"/>
      <c r="T71" s="71"/>
      <c r="U71" s="71"/>
      <c r="V71" s="71"/>
      <c r="W71" s="71"/>
      <c r="X71" s="74"/>
      <c r="Y71" s="74"/>
      <c r="AG71" s="1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s="66" customFormat="1">
      <c r="A72" s="23"/>
      <c r="B72" s="23"/>
      <c r="C72" s="69"/>
      <c r="D72" s="70"/>
      <c r="E72" s="70"/>
      <c r="F72" s="70"/>
      <c r="G72" s="71"/>
      <c r="H72" s="71"/>
      <c r="I72" s="71"/>
      <c r="J72" s="71"/>
      <c r="K72" s="70"/>
      <c r="L72" s="70"/>
      <c r="M72" s="71"/>
      <c r="N72" s="71"/>
      <c r="O72" s="71"/>
      <c r="P72" s="71"/>
      <c r="Q72" s="72"/>
      <c r="R72" s="70"/>
      <c r="S72" s="70"/>
      <c r="T72" s="71"/>
      <c r="U72" s="71"/>
      <c r="V72" s="71"/>
      <c r="W72" s="71"/>
      <c r="X72" s="74"/>
      <c r="Y72" s="74"/>
      <c r="AG72" s="1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s="66" customFormat="1">
      <c r="A73" s="23"/>
      <c r="B73" s="23"/>
      <c r="C73" s="69"/>
      <c r="D73" s="70"/>
      <c r="E73" s="70"/>
      <c r="F73" s="70"/>
      <c r="G73" s="71"/>
      <c r="H73" s="71"/>
      <c r="I73" s="71"/>
      <c r="J73" s="71"/>
      <c r="K73" s="70"/>
      <c r="L73" s="70"/>
      <c r="M73" s="71"/>
      <c r="N73" s="71"/>
      <c r="O73" s="71"/>
      <c r="P73" s="71"/>
      <c r="Q73" s="72"/>
      <c r="R73" s="70"/>
      <c r="S73" s="70"/>
      <c r="T73" s="71"/>
      <c r="U73" s="71"/>
      <c r="V73" s="71"/>
      <c r="W73" s="71"/>
      <c r="X73" s="74"/>
      <c r="Y73" s="74"/>
      <c r="AG73" s="1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s="66" customFormat="1">
      <c r="A74" s="23"/>
      <c r="B74" s="23"/>
      <c r="C74" s="69"/>
      <c r="D74" s="70"/>
      <c r="E74" s="70"/>
      <c r="F74" s="70"/>
      <c r="G74" s="71"/>
      <c r="H74" s="71"/>
      <c r="I74" s="71"/>
      <c r="J74" s="71"/>
      <c r="K74" s="70"/>
      <c r="L74" s="70"/>
      <c r="M74" s="71"/>
      <c r="N74" s="71"/>
      <c r="O74" s="71"/>
      <c r="P74" s="71"/>
      <c r="Q74" s="72"/>
      <c r="R74" s="70"/>
      <c r="S74" s="70"/>
      <c r="T74" s="71"/>
      <c r="U74" s="71"/>
      <c r="V74" s="71"/>
      <c r="W74" s="71"/>
      <c r="X74" s="74"/>
      <c r="Y74" s="74"/>
      <c r="AG74" s="1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s="66" customFormat="1">
      <c r="A75" s="23"/>
      <c r="B75" s="23"/>
      <c r="C75" s="69"/>
      <c r="D75" s="70"/>
      <c r="E75" s="70"/>
      <c r="F75" s="70"/>
      <c r="G75" s="71"/>
      <c r="H75" s="71"/>
      <c r="I75" s="71"/>
      <c r="J75" s="71"/>
      <c r="K75" s="70"/>
      <c r="L75" s="70"/>
      <c r="M75" s="71"/>
      <c r="N75" s="71"/>
      <c r="O75" s="71"/>
      <c r="P75" s="71"/>
      <c r="Q75" s="72"/>
      <c r="R75" s="70"/>
      <c r="S75" s="70"/>
      <c r="T75" s="71"/>
      <c r="U75" s="71"/>
      <c r="V75" s="71"/>
      <c r="W75" s="71"/>
      <c r="X75" s="74"/>
      <c r="Y75" s="74"/>
      <c r="AG75" s="1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s="66" customFormat="1">
      <c r="A76" s="23"/>
      <c r="B76" s="23"/>
      <c r="C76" s="69"/>
      <c r="D76" s="70"/>
      <c r="E76" s="70"/>
      <c r="F76" s="70"/>
      <c r="G76" s="71"/>
      <c r="H76" s="71"/>
      <c r="I76" s="71"/>
      <c r="J76" s="71"/>
      <c r="K76" s="70"/>
      <c r="L76" s="70"/>
      <c r="M76" s="71"/>
      <c r="N76" s="71"/>
      <c r="O76" s="71"/>
      <c r="P76" s="71"/>
      <c r="Q76" s="72"/>
      <c r="R76" s="70"/>
      <c r="S76" s="70"/>
      <c r="T76" s="71"/>
      <c r="U76" s="71"/>
      <c r="V76" s="71"/>
      <c r="W76" s="71"/>
      <c r="X76" s="74"/>
      <c r="Y76" s="74"/>
      <c r="AG76" s="1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s="66" customFormat="1">
      <c r="A77" s="23"/>
      <c r="B77" s="23"/>
      <c r="C77" s="69"/>
      <c r="D77" s="70"/>
      <c r="E77" s="70"/>
      <c r="F77" s="70"/>
      <c r="G77" s="71"/>
      <c r="H77" s="71"/>
      <c r="I77" s="71"/>
      <c r="J77" s="71"/>
      <c r="K77" s="70"/>
      <c r="L77" s="70"/>
      <c r="M77" s="71"/>
      <c r="N77" s="71"/>
      <c r="O77" s="71"/>
      <c r="P77" s="71"/>
      <c r="Q77" s="72"/>
      <c r="R77" s="70"/>
      <c r="S77" s="70"/>
      <c r="T77" s="71"/>
      <c r="U77" s="71"/>
      <c r="V77" s="71"/>
      <c r="W77" s="71"/>
      <c r="X77" s="74"/>
      <c r="Y77" s="74"/>
      <c r="AG77" s="1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s="66" customFormat="1">
      <c r="A78" s="23"/>
      <c r="B78" s="23"/>
      <c r="C78" s="69"/>
      <c r="D78" s="70"/>
      <c r="E78" s="70"/>
      <c r="F78" s="70"/>
      <c r="G78" s="71"/>
      <c r="H78" s="71"/>
      <c r="I78" s="71"/>
      <c r="J78" s="71"/>
      <c r="K78" s="70"/>
      <c r="L78" s="70"/>
      <c r="M78" s="71"/>
      <c r="N78" s="71"/>
      <c r="O78" s="71"/>
      <c r="P78" s="71"/>
      <c r="Q78" s="72"/>
      <c r="R78" s="70"/>
      <c r="S78" s="70"/>
      <c r="T78" s="71"/>
      <c r="U78" s="71"/>
      <c r="V78" s="71"/>
      <c r="W78" s="71"/>
      <c r="X78" s="74"/>
      <c r="Y78" s="74"/>
      <c r="AG78" s="1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s="66" customFormat="1">
      <c r="A79" s="23"/>
      <c r="B79" s="23"/>
      <c r="C79" s="69"/>
      <c r="D79" s="70"/>
      <c r="E79" s="70"/>
      <c r="F79" s="70"/>
      <c r="G79" s="71"/>
      <c r="H79" s="71"/>
      <c r="I79" s="71"/>
      <c r="J79" s="71"/>
      <c r="K79" s="70"/>
      <c r="L79" s="70"/>
      <c r="M79" s="71"/>
      <c r="N79" s="71"/>
      <c r="O79" s="71"/>
      <c r="P79" s="71"/>
      <c r="Q79" s="72"/>
      <c r="R79" s="70"/>
      <c r="S79" s="70"/>
      <c r="T79" s="71"/>
      <c r="U79" s="71"/>
      <c r="V79" s="71"/>
      <c r="W79" s="71"/>
      <c r="X79" s="74"/>
      <c r="Y79" s="74"/>
      <c r="AG79" s="1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s="66" customFormat="1">
      <c r="A80" s="23"/>
      <c r="B80" s="23"/>
      <c r="C80" s="69"/>
      <c r="D80" s="70"/>
      <c r="E80" s="70"/>
      <c r="F80" s="70"/>
      <c r="G80" s="71"/>
      <c r="H80" s="71"/>
      <c r="I80" s="71"/>
      <c r="J80" s="71"/>
      <c r="K80" s="70"/>
      <c r="L80" s="70"/>
      <c r="M80" s="71"/>
      <c r="N80" s="71"/>
      <c r="O80" s="71"/>
      <c r="P80" s="71"/>
      <c r="Q80" s="72"/>
      <c r="R80" s="70"/>
      <c r="S80" s="70"/>
      <c r="T80" s="71"/>
      <c r="U80" s="71"/>
      <c r="V80" s="71"/>
      <c r="W80" s="71"/>
      <c r="X80" s="74"/>
      <c r="Y80" s="74"/>
      <c r="AG80" s="1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s="66" customFormat="1">
      <c r="A81" s="23"/>
      <c r="B81" s="23"/>
      <c r="C81" s="69"/>
      <c r="D81" s="70"/>
      <c r="E81" s="70"/>
      <c r="F81" s="70"/>
      <c r="G81" s="71"/>
      <c r="H81" s="71"/>
      <c r="I81" s="71"/>
      <c r="J81" s="71"/>
      <c r="K81" s="70"/>
      <c r="L81" s="70"/>
      <c r="M81" s="71"/>
      <c r="N81" s="71"/>
      <c r="O81" s="71"/>
      <c r="P81" s="71"/>
      <c r="Q81" s="72"/>
      <c r="R81" s="70"/>
      <c r="S81" s="70"/>
      <c r="T81" s="71"/>
      <c r="U81" s="71"/>
      <c r="V81" s="71"/>
      <c r="W81" s="71"/>
      <c r="X81" s="74"/>
      <c r="Y81" s="74"/>
      <c r="AG81" s="1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s="66" customFormat="1">
      <c r="A82" s="23"/>
      <c r="B82" s="23"/>
      <c r="C82" s="69"/>
      <c r="D82" s="70"/>
      <c r="E82" s="70"/>
      <c r="F82" s="70"/>
      <c r="G82" s="71"/>
      <c r="H82" s="71"/>
      <c r="I82" s="71"/>
      <c r="J82" s="71"/>
      <c r="K82" s="70"/>
      <c r="L82" s="70"/>
      <c r="M82" s="71"/>
      <c r="N82" s="71"/>
      <c r="O82" s="71"/>
      <c r="P82" s="71"/>
      <c r="Q82" s="72"/>
      <c r="R82" s="70"/>
      <c r="S82" s="70"/>
      <c r="T82" s="71"/>
      <c r="U82" s="71"/>
      <c r="V82" s="71"/>
      <c r="W82" s="71"/>
      <c r="X82" s="74"/>
      <c r="Y82" s="74"/>
      <c r="AG82" s="1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s="66" customFormat="1">
      <c r="A83" s="23"/>
      <c r="B83" s="23"/>
      <c r="C83" s="69"/>
      <c r="D83" s="70"/>
      <c r="E83" s="70"/>
      <c r="F83" s="70"/>
      <c r="G83" s="71"/>
      <c r="H83" s="71"/>
      <c r="I83" s="71"/>
      <c r="J83" s="71"/>
      <c r="K83" s="70"/>
      <c r="L83" s="70"/>
      <c r="M83" s="71"/>
      <c r="N83" s="71"/>
      <c r="O83" s="71"/>
      <c r="P83" s="71"/>
      <c r="Q83" s="72"/>
      <c r="R83" s="70"/>
      <c r="S83" s="70"/>
      <c r="T83" s="71"/>
      <c r="U83" s="71"/>
      <c r="V83" s="71"/>
      <c r="W83" s="71"/>
      <c r="X83" s="74"/>
      <c r="Y83" s="74"/>
      <c r="AG83" s="1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s="66" customFormat="1">
      <c r="A84" s="23"/>
      <c r="B84" s="23"/>
      <c r="C84" s="69"/>
      <c r="D84" s="70"/>
      <c r="E84" s="70"/>
      <c r="F84" s="70"/>
      <c r="G84" s="71"/>
      <c r="H84" s="71"/>
      <c r="I84" s="71"/>
      <c r="J84" s="71"/>
      <c r="K84" s="70"/>
      <c r="L84" s="70"/>
      <c r="M84" s="71"/>
      <c r="N84" s="71"/>
      <c r="O84" s="71"/>
      <c r="P84" s="71"/>
      <c r="Q84" s="72"/>
      <c r="R84" s="70"/>
      <c r="S84" s="70"/>
      <c r="T84" s="71"/>
      <c r="U84" s="71"/>
      <c r="V84" s="71"/>
      <c r="W84" s="71"/>
      <c r="X84" s="74"/>
      <c r="Y84" s="74"/>
      <c r="AG84" s="1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s="66" customFormat="1">
      <c r="A85" s="23"/>
      <c r="B85" s="23"/>
      <c r="C85" s="69"/>
      <c r="D85" s="70"/>
      <c r="E85" s="70"/>
      <c r="F85" s="70"/>
      <c r="G85" s="71"/>
      <c r="H85" s="71"/>
      <c r="I85" s="71"/>
      <c r="J85" s="71"/>
      <c r="K85" s="70"/>
      <c r="L85" s="70"/>
      <c r="M85" s="71"/>
      <c r="N85" s="71"/>
      <c r="O85" s="71"/>
      <c r="P85" s="71"/>
      <c r="Q85" s="72"/>
      <c r="R85" s="70"/>
      <c r="S85" s="70"/>
      <c r="T85" s="71"/>
      <c r="U85" s="71"/>
      <c r="V85" s="71"/>
      <c r="W85" s="71"/>
      <c r="X85" s="74"/>
      <c r="Y85" s="74"/>
      <c r="AG85" s="1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s="66" customFormat="1">
      <c r="A86" s="23"/>
      <c r="B86" s="23"/>
      <c r="C86" s="69"/>
      <c r="D86" s="70"/>
      <c r="E86" s="70"/>
      <c r="F86" s="70"/>
      <c r="G86" s="71"/>
      <c r="H86" s="71"/>
      <c r="I86" s="71"/>
      <c r="J86" s="71"/>
      <c r="K86" s="70"/>
      <c r="L86" s="70"/>
      <c r="M86" s="71"/>
      <c r="N86" s="71"/>
      <c r="O86" s="71"/>
      <c r="P86" s="71"/>
      <c r="Q86" s="72"/>
      <c r="R86" s="70"/>
      <c r="S86" s="70"/>
      <c r="T86" s="71"/>
      <c r="U86" s="71"/>
      <c r="V86" s="71"/>
      <c r="W86" s="71"/>
      <c r="X86" s="74"/>
      <c r="Y86" s="74"/>
      <c r="AG86" s="1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s="66" customFormat="1">
      <c r="A87" s="23"/>
      <c r="B87" s="23"/>
      <c r="C87" s="69"/>
      <c r="D87" s="70"/>
      <c r="E87" s="70"/>
      <c r="F87" s="70"/>
      <c r="G87" s="71"/>
      <c r="H87" s="71"/>
      <c r="I87" s="71"/>
      <c r="J87" s="71"/>
      <c r="K87" s="70"/>
      <c r="L87" s="70"/>
      <c r="M87" s="71"/>
      <c r="N87" s="71"/>
      <c r="O87" s="71"/>
      <c r="P87" s="71"/>
      <c r="Q87" s="72"/>
      <c r="R87" s="70"/>
      <c r="S87" s="70"/>
      <c r="T87" s="71"/>
      <c r="U87" s="71"/>
      <c r="V87" s="71"/>
      <c r="W87" s="71"/>
      <c r="X87" s="74"/>
      <c r="Y87" s="74"/>
      <c r="AG87" s="1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s="66" customFormat="1">
      <c r="A88" s="23"/>
      <c r="B88" s="23"/>
      <c r="C88" s="69"/>
      <c r="D88" s="70"/>
      <c r="E88" s="70"/>
      <c r="F88" s="70"/>
      <c r="G88" s="71"/>
      <c r="H88" s="71"/>
      <c r="I88" s="71"/>
      <c r="J88" s="71"/>
      <c r="K88" s="70"/>
      <c r="L88" s="70"/>
      <c r="M88" s="71"/>
      <c r="N88" s="71"/>
      <c r="O88" s="71"/>
      <c r="P88" s="71"/>
      <c r="Q88" s="72"/>
      <c r="R88" s="70"/>
      <c r="S88" s="70"/>
      <c r="T88" s="71"/>
      <c r="U88" s="71"/>
      <c r="V88" s="71"/>
      <c r="W88" s="71"/>
      <c r="X88" s="74"/>
      <c r="Y88" s="74"/>
      <c r="AG88" s="1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s="66" customFormat="1">
      <c r="A89" s="23"/>
      <c r="B89" s="23"/>
      <c r="C89" s="69"/>
      <c r="D89" s="70"/>
      <c r="E89" s="70"/>
      <c r="F89" s="70"/>
      <c r="G89" s="71"/>
      <c r="H89" s="71"/>
      <c r="I89" s="71"/>
      <c r="J89" s="71"/>
      <c r="K89" s="70"/>
      <c r="L89" s="70"/>
      <c r="M89" s="71"/>
      <c r="N89" s="71"/>
      <c r="O89" s="71"/>
      <c r="P89" s="71"/>
      <c r="Q89" s="72"/>
      <c r="R89" s="70"/>
      <c r="S89" s="70"/>
      <c r="T89" s="71"/>
      <c r="U89" s="71"/>
      <c r="V89" s="71"/>
      <c r="W89" s="71"/>
      <c r="X89" s="74"/>
      <c r="Y89" s="74"/>
      <c r="AG89" s="1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s="66" customFormat="1">
      <c r="A90" s="23"/>
      <c r="B90" s="23"/>
      <c r="C90" s="69"/>
      <c r="D90" s="70"/>
      <c r="E90" s="70"/>
      <c r="F90" s="70"/>
      <c r="G90" s="71"/>
      <c r="H90" s="71"/>
      <c r="I90" s="71"/>
      <c r="J90" s="71"/>
      <c r="K90" s="70"/>
      <c r="L90" s="70"/>
      <c r="M90" s="71"/>
      <c r="N90" s="71"/>
      <c r="O90" s="71"/>
      <c r="P90" s="71"/>
      <c r="Q90" s="72"/>
      <c r="R90" s="70"/>
      <c r="S90" s="70"/>
      <c r="T90" s="71"/>
      <c r="U90" s="71"/>
      <c r="V90" s="71"/>
      <c r="W90" s="71"/>
      <c r="X90" s="74"/>
      <c r="Y90" s="74"/>
      <c r="AG90" s="1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s="66" customFormat="1">
      <c r="A91" s="23"/>
      <c r="B91" s="23"/>
      <c r="C91" s="69"/>
      <c r="D91" s="70"/>
      <c r="E91" s="70"/>
      <c r="F91" s="70"/>
      <c r="G91" s="71"/>
      <c r="H91" s="71"/>
      <c r="I91" s="71"/>
      <c r="J91" s="71"/>
      <c r="K91" s="70"/>
      <c r="L91" s="70"/>
      <c r="M91" s="71"/>
      <c r="N91" s="71"/>
      <c r="O91" s="71"/>
      <c r="P91" s="71"/>
      <c r="Q91" s="72"/>
      <c r="R91" s="70"/>
      <c r="S91" s="70"/>
      <c r="T91" s="71"/>
      <c r="U91" s="71"/>
      <c r="V91" s="71"/>
      <c r="W91" s="71"/>
      <c r="X91" s="74"/>
      <c r="Y91" s="74"/>
      <c r="AG91" s="1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s="66" customFormat="1">
      <c r="A92" s="23"/>
      <c r="B92" s="23"/>
      <c r="C92" s="69"/>
      <c r="D92" s="70"/>
      <c r="E92" s="70"/>
      <c r="F92" s="70"/>
      <c r="G92" s="71"/>
      <c r="H92" s="71"/>
      <c r="I92" s="71"/>
      <c r="J92" s="71"/>
      <c r="K92" s="70"/>
      <c r="L92" s="70"/>
      <c r="M92" s="71"/>
      <c r="N92" s="71"/>
      <c r="O92" s="71"/>
      <c r="P92" s="71"/>
      <c r="Q92" s="72"/>
      <c r="R92" s="70"/>
      <c r="S92" s="70"/>
      <c r="T92" s="71"/>
      <c r="U92" s="71"/>
      <c r="V92" s="71"/>
      <c r="W92" s="71"/>
      <c r="X92" s="74"/>
      <c r="Y92" s="74"/>
      <c r="AG92" s="1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s="66" customFormat="1">
      <c r="A93" s="23"/>
      <c r="B93" s="23"/>
      <c r="C93" s="69"/>
      <c r="D93" s="70"/>
      <c r="E93" s="70"/>
      <c r="F93" s="70"/>
      <c r="G93" s="71"/>
      <c r="H93" s="71"/>
      <c r="I93" s="71"/>
      <c r="J93" s="71"/>
      <c r="K93" s="70"/>
      <c r="L93" s="70"/>
      <c r="M93" s="71"/>
      <c r="N93" s="71"/>
      <c r="O93" s="71"/>
      <c r="P93" s="71"/>
      <c r="Q93" s="72"/>
      <c r="R93" s="70"/>
      <c r="S93" s="70"/>
      <c r="T93" s="71"/>
      <c r="U93" s="71"/>
      <c r="V93" s="71"/>
      <c r="W93" s="71"/>
      <c r="X93" s="74"/>
      <c r="Y93" s="74"/>
      <c r="AG93" s="1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s="66" customFormat="1">
      <c r="A94" s="23"/>
      <c r="B94" s="23"/>
      <c r="C94" s="69"/>
      <c r="D94" s="70"/>
      <c r="E94" s="70"/>
      <c r="F94" s="70"/>
      <c r="G94" s="71"/>
      <c r="H94" s="71"/>
      <c r="I94" s="71"/>
      <c r="J94" s="71"/>
      <c r="K94" s="70"/>
      <c r="L94" s="70"/>
      <c r="M94" s="71"/>
      <c r="N94" s="71"/>
      <c r="O94" s="71"/>
      <c r="P94" s="71"/>
      <c r="Q94" s="72"/>
      <c r="R94" s="70"/>
      <c r="S94" s="70"/>
      <c r="T94" s="71"/>
      <c r="U94" s="71"/>
      <c r="V94" s="71"/>
      <c r="W94" s="71"/>
      <c r="X94" s="74"/>
      <c r="Y94" s="74"/>
      <c r="AG94" s="1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s="66" customFormat="1">
      <c r="A95" s="23"/>
      <c r="B95" s="23"/>
      <c r="C95" s="69"/>
      <c r="D95" s="70"/>
      <c r="E95" s="70"/>
      <c r="F95" s="70"/>
      <c r="G95" s="71"/>
      <c r="H95" s="71"/>
      <c r="I95" s="71"/>
      <c r="J95" s="71"/>
      <c r="K95" s="70"/>
      <c r="L95" s="70"/>
      <c r="M95" s="71"/>
      <c r="N95" s="71"/>
      <c r="O95" s="71"/>
      <c r="P95" s="71"/>
      <c r="Q95" s="72"/>
      <c r="R95" s="70"/>
      <c r="S95" s="70"/>
      <c r="T95" s="71"/>
      <c r="U95" s="71"/>
      <c r="V95" s="71"/>
      <c r="W95" s="71"/>
      <c r="X95" s="74"/>
      <c r="Y95" s="74"/>
      <c r="AG95" s="1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s="66" customFormat="1">
      <c r="A96" s="23"/>
      <c r="B96" s="23"/>
      <c r="C96" s="69"/>
      <c r="D96" s="70"/>
      <c r="E96" s="70"/>
      <c r="F96" s="70"/>
      <c r="G96" s="71"/>
      <c r="H96" s="71"/>
      <c r="I96" s="71"/>
      <c r="J96" s="71"/>
      <c r="K96" s="70"/>
      <c r="L96" s="70"/>
      <c r="M96" s="71"/>
      <c r="N96" s="71"/>
      <c r="O96" s="71"/>
      <c r="P96" s="71"/>
      <c r="Q96" s="72"/>
      <c r="R96" s="70"/>
      <c r="S96" s="70"/>
      <c r="T96" s="71"/>
      <c r="U96" s="71"/>
      <c r="V96" s="71"/>
      <c r="W96" s="71"/>
      <c r="X96" s="74"/>
      <c r="Y96" s="74"/>
      <c r="AG96" s="1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s="66" customFormat="1">
      <c r="A97" s="23"/>
      <c r="B97" s="23"/>
      <c r="C97" s="69"/>
      <c r="D97" s="70"/>
      <c r="E97" s="70"/>
      <c r="F97" s="70"/>
      <c r="G97" s="71"/>
      <c r="H97" s="71"/>
      <c r="I97" s="71"/>
      <c r="J97" s="71"/>
      <c r="K97" s="70"/>
      <c r="L97" s="70"/>
      <c r="M97" s="71"/>
      <c r="N97" s="71"/>
      <c r="O97" s="71"/>
      <c r="P97" s="71"/>
      <c r="Q97" s="72"/>
      <c r="R97" s="70"/>
      <c r="S97" s="70"/>
      <c r="T97" s="71"/>
      <c r="U97" s="71"/>
      <c r="V97" s="71"/>
      <c r="W97" s="71"/>
      <c r="X97" s="74"/>
      <c r="Y97" s="74"/>
      <c r="AG97" s="1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s="66" customFormat="1">
      <c r="A98" s="23"/>
      <c r="B98" s="23"/>
      <c r="C98" s="69"/>
      <c r="D98" s="70"/>
      <c r="E98" s="70"/>
      <c r="F98" s="70"/>
      <c r="G98" s="71"/>
      <c r="H98" s="71"/>
      <c r="I98" s="71"/>
      <c r="J98" s="71"/>
      <c r="K98" s="70"/>
      <c r="L98" s="70"/>
      <c r="M98" s="71"/>
      <c r="N98" s="71"/>
      <c r="O98" s="71"/>
      <c r="P98" s="71"/>
      <c r="Q98" s="72"/>
      <c r="R98" s="70"/>
      <c r="S98" s="70"/>
      <c r="T98" s="71"/>
      <c r="U98" s="71"/>
      <c r="V98" s="71"/>
      <c r="W98" s="71"/>
      <c r="X98" s="74"/>
      <c r="Y98" s="74"/>
      <c r="AG98" s="1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s="66" customFormat="1">
      <c r="A99" s="23"/>
      <c r="B99" s="23"/>
      <c r="C99" s="69"/>
      <c r="D99" s="70"/>
      <c r="E99" s="70"/>
      <c r="F99" s="70"/>
      <c r="G99" s="71"/>
      <c r="H99" s="71"/>
      <c r="I99" s="71"/>
      <c r="J99" s="71"/>
      <c r="K99" s="70"/>
      <c r="L99" s="70"/>
      <c r="M99" s="71"/>
      <c r="N99" s="71"/>
      <c r="O99" s="71"/>
      <c r="P99" s="71"/>
      <c r="Q99" s="72"/>
      <c r="R99" s="70"/>
      <c r="S99" s="70"/>
      <c r="T99" s="71"/>
      <c r="U99" s="71"/>
      <c r="V99" s="71"/>
      <c r="W99" s="71"/>
      <c r="X99" s="74"/>
      <c r="Y99" s="74"/>
      <c r="AG99" s="1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s="66" customFormat="1">
      <c r="A100" s="23"/>
      <c r="B100" s="23"/>
      <c r="C100" s="69"/>
      <c r="D100" s="70"/>
      <c r="E100" s="70"/>
      <c r="F100" s="70"/>
      <c r="G100" s="71"/>
      <c r="H100" s="71"/>
      <c r="I100" s="71"/>
      <c r="J100" s="71"/>
      <c r="K100" s="70"/>
      <c r="L100" s="70"/>
      <c r="M100" s="71"/>
      <c r="N100" s="71"/>
      <c r="O100" s="71"/>
      <c r="P100" s="71"/>
      <c r="Q100" s="72"/>
      <c r="R100" s="70"/>
      <c r="S100" s="70"/>
      <c r="T100" s="71"/>
      <c r="U100" s="71"/>
      <c r="V100" s="71"/>
      <c r="W100" s="71"/>
      <c r="X100" s="74"/>
      <c r="Y100" s="74"/>
      <c r="AG100" s="1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s="66" customFormat="1">
      <c r="A101" s="23"/>
      <c r="B101" s="23"/>
      <c r="C101" s="69"/>
      <c r="D101" s="70"/>
      <c r="E101" s="70"/>
      <c r="F101" s="70"/>
      <c r="G101" s="71"/>
      <c r="H101" s="71"/>
      <c r="I101" s="71"/>
      <c r="J101" s="71"/>
      <c r="K101" s="70"/>
      <c r="L101" s="70"/>
      <c r="M101" s="71"/>
      <c r="N101" s="71"/>
      <c r="O101" s="71"/>
      <c r="P101" s="71"/>
      <c r="Q101" s="72"/>
      <c r="R101" s="70"/>
      <c r="S101" s="70"/>
      <c r="T101" s="71"/>
      <c r="U101" s="71"/>
      <c r="V101" s="71"/>
      <c r="W101" s="71"/>
      <c r="X101" s="74"/>
      <c r="Y101" s="74"/>
      <c r="AG101" s="1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s="66" customFormat="1">
      <c r="A102" s="23"/>
      <c r="B102" s="23"/>
      <c r="C102" s="69"/>
      <c r="D102" s="70"/>
      <c r="E102" s="70"/>
      <c r="F102" s="70"/>
      <c r="G102" s="71"/>
      <c r="H102" s="71"/>
      <c r="I102" s="71"/>
      <c r="J102" s="71"/>
      <c r="K102" s="70"/>
      <c r="L102" s="70"/>
      <c r="M102" s="71"/>
      <c r="N102" s="71"/>
      <c r="O102" s="71"/>
      <c r="P102" s="71"/>
      <c r="Q102" s="72"/>
      <c r="R102" s="70"/>
      <c r="S102" s="70"/>
      <c r="T102" s="71"/>
      <c r="U102" s="71"/>
      <c r="V102" s="71"/>
      <c r="W102" s="71"/>
      <c r="X102" s="74"/>
      <c r="Y102" s="74"/>
      <c r="AG102" s="1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s="66" customFormat="1">
      <c r="A103" s="23"/>
      <c r="B103" s="23"/>
      <c r="C103" s="69"/>
      <c r="D103" s="70"/>
      <c r="E103" s="70"/>
      <c r="F103" s="70"/>
      <c r="G103" s="71"/>
      <c r="H103" s="71"/>
      <c r="I103" s="71"/>
      <c r="J103" s="71"/>
      <c r="K103" s="70"/>
      <c r="L103" s="70"/>
      <c r="M103" s="71"/>
      <c r="N103" s="71"/>
      <c r="O103" s="71"/>
      <c r="P103" s="71"/>
      <c r="Q103" s="72"/>
      <c r="R103" s="70"/>
      <c r="S103" s="70"/>
      <c r="T103" s="71"/>
      <c r="U103" s="71"/>
      <c r="V103" s="71"/>
      <c r="W103" s="71"/>
      <c r="X103" s="74"/>
      <c r="Y103" s="74"/>
      <c r="AG103" s="1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s="66" customFormat="1">
      <c r="A104" s="23"/>
      <c r="B104" s="23"/>
      <c r="C104" s="69"/>
      <c r="D104" s="70"/>
      <c r="E104" s="70"/>
      <c r="F104" s="70"/>
      <c r="G104" s="71"/>
      <c r="H104" s="71"/>
      <c r="I104" s="71"/>
      <c r="J104" s="71"/>
      <c r="K104" s="70"/>
      <c r="L104" s="70"/>
      <c r="M104" s="71"/>
      <c r="N104" s="71"/>
      <c r="O104" s="71"/>
      <c r="P104" s="71"/>
      <c r="Q104" s="72"/>
      <c r="R104" s="70"/>
      <c r="S104" s="70"/>
      <c r="T104" s="71"/>
      <c r="U104" s="71"/>
      <c r="V104" s="71"/>
      <c r="W104" s="71"/>
      <c r="X104" s="74"/>
      <c r="Y104" s="74"/>
      <c r="AG104" s="1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s="66" customFormat="1">
      <c r="A105" s="23"/>
      <c r="B105" s="23"/>
      <c r="C105" s="69"/>
      <c r="D105" s="70"/>
      <c r="E105" s="70"/>
      <c r="F105" s="70"/>
      <c r="G105" s="71"/>
      <c r="H105" s="71"/>
      <c r="I105" s="71"/>
      <c r="J105" s="71"/>
      <c r="K105" s="70"/>
      <c r="L105" s="70"/>
      <c r="M105" s="71"/>
      <c r="N105" s="71"/>
      <c r="O105" s="71"/>
      <c r="P105" s="71"/>
      <c r="Q105" s="72"/>
      <c r="R105" s="70"/>
      <c r="S105" s="70"/>
      <c r="T105" s="71"/>
      <c r="U105" s="71"/>
      <c r="V105" s="71"/>
      <c r="W105" s="71"/>
      <c r="X105" s="74"/>
      <c r="Y105" s="74"/>
      <c r="AG105" s="1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s="66" customFormat="1">
      <c r="A106" s="23"/>
      <c r="B106" s="23"/>
      <c r="C106" s="69"/>
      <c r="D106" s="70"/>
      <c r="E106" s="70"/>
      <c r="F106" s="70"/>
      <c r="G106" s="71"/>
      <c r="H106" s="71"/>
      <c r="I106" s="71"/>
      <c r="J106" s="71"/>
      <c r="K106" s="70"/>
      <c r="L106" s="70"/>
      <c r="M106" s="71"/>
      <c r="N106" s="71"/>
      <c r="O106" s="71"/>
      <c r="P106" s="71"/>
      <c r="Q106" s="72"/>
      <c r="R106" s="70"/>
      <c r="S106" s="70"/>
      <c r="T106" s="71"/>
      <c r="U106" s="71"/>
      <c r="V106" s="71"/>
      <c r="W106" s="71"/>
      <c r="X106" s="74"/>
      <c r="Y106" s="74"/>
      <c r="AG106" s="1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s="66" customFormat="1">
      <c r="A107" s="23"/>
      <c r="B107" s="23"/>
      <c r="C107" s="69"/>
      <c r="D107" s="70"/>
      <c r="E107" s="70"/>
      <c r="F107" s="70"/>
      <c r="G107" s="71"/>
      <c r="H107" s="71"/>
      <c r="I107" s="71"/>
      <c r="J107" s="71"/>
      <c r="K107" s="70"/>
      <c r="L107" s="70"/>
      <c r="M107" s="71"/>
      <c r="N107" s="71"/>
      <c r="O107" s="71"/>
      <c r="P107" s="71"/>
      <c r="Q107" s="72"/>
      <c r="R107" s="70"/>
      <c r="S107" s="70"/>
      <c r="T107" s="71"/>
      <c r="U107" s="71"/>
      <c r="V107" s="71"/>
      <c r="W107" s="71"/>
      <c r="X107" s="74"/>
      <c r="Y107" s="74"/>
      <c r="AG107" s="1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s="66" customFormat="1">
      <c r="A108" s="23"/>
      <c r="B108" s="23"/>
      <c r="C108" s="69"/>
      <c r="D108" s="70"/>
      <c r="E108" s="70"/>
      <c r="F108" s="70"/>
      <c r="G108" s="71"/>
      <c r="H108" s="71"/>
      <c r="I108" s="71"/>
      <c r="J108" s="71"/>
      <c r="K108" s="70"/>
      <c r="L108" s="70"/>
      <c r="M108" s="71"/>
      <c r="N108" s="71"/>
      <c r="O108" s="71"/>
      <c r="P108" s="71"/>
      <c r="Q108" s="72"/>
      <c r="R108" s="70"/>
      <c r="S108" s="70"/>
      <c r="T108" s="71"/>
      <c r="U108" s="71"/>
      <c r="V108" s="71"/>
      <c r="W108" s="71"/>
      <c r="X108" s="74"/>
      <c r="Y108" s="74"/>
      <c r="AG108" s="1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s="66" customFormat="1">
      <c r="A109" s="23"/>
      <c r="B109" s="23"/>
      <c r="C109" s="69"/>
      <c r="D109" s="70"/>
      <c r="E109" s="70"/>
      <c r="F109" s="70"/>
      <c r="G109" s="71"/>
      <c r="H109" s="71"/>
      <c r="I109" s="71"/>
      <c r="J109" s="71"/>
      <c r="K109" s="70"/>
      <c r="L109" s="70"/>
      <c r="M109" s="71"/>
      <c r="N109" s="71"/>
      <c r="O109" s="71"/>
      <c r="P109" s="71"/>
      <c r="Q109" s="72"/>
      <c r="R109" s="70"/>
      <c r="S109" s="70"/>
      <c r="T109" s="71"/>
      <c r="U109" s="71"/>
      <c r="V109" s="71"/>
      <c r="W109" s="71"/>
      <c r="X109" s="74"/>
      <c r="Y109" s="74"/>
      <c r="AG109" s="1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s="66" customFormat="1">
      <c r="A110" s="23"/>
      <c r="B110" s="23"/>
      <c r="C110" s="69"/>
      <c r="D110" s="70"/>
      <c r="E110" s="70"/>
      <c r="F110" s="70"/>
      <c r="G110" s="71"/>
      <c r="H110" s="71"/>
      <c r="I110" s="71"/>
      <c r="J110" s="71"/>
      <c r="K110" s="70"/>
      <c r="L110" s="70"/>
      <c r="M110" s="71"/>
      <c r="N110" s="71"/>
      <c r="O110" s="71"/>
      <c r="P110" s="71"/>
      <c r="Q110" s="72"/>
      <c r="R110" s="70"/>
      <c r="S110" s="70"/>
      <c r="T110" s="71"/>
      <c r="U110" s="71"/>
      <c r="V110" s="71"/>
      <c r="W110" s="71"/>
      <c r="X110" s="74"/>
      <c r="Y110" s="74"/>
      <c r="AG110" s="1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s="66" customFormat="1">
      <c r="A111" s="23"/>
      <c r="B111" s="23"/>
      <c r="C111" s="69"/>
      <c r="D111" s="70"/>
      <c r="E111" s="70"/>
      <c r="F111" s="70"/>
      <c r="G111" s="71"/>
      <c r="H111" s="71"/>
      <c r="I111" s="71"/>
      <c r="J111" s="71"/>
      <c r="K111" s="70"/>
      <c r="L111" s="70"/>
      <c r="M111" s="71"/>
      <c r="N111" s="71"/>
      <c r="O111" s="71"/>
      <c r="P111" s="71"/>
      <c r="Q111" s="72"/>
      <c r="R111" s="70"/>
      <c r="S111" s="70"/>
      <c r="T111" s="71"/>
      <c r="U111" s="71"/>
      <c r="V111" s="71"/>
      <c r="W111" s="71"/>
      <c r="X111" s="74"/>
      <c r="Y111" s="74"/>
      <c r="AG111" s="1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s="66" customFormat="1">
      <c r="A112" s="23"/>
      <c r="B112" s="23"/>
      <c r="C112" s="69"/>
      <c r="D112" s="70"/>
      <c r="E112" s="70"/>
      <c r="F112" s="70"/>
      <c r="G112" s="71"/>
      <c r="H112" s="71"/>
      <c r="I112" s="71"/>
      <c r="J112" s="71"/>
      <c r="K112" s="70"/>
      <c r="L112" s="70"/>
      <c r="M112" s="71"/>
      <c r="N112" s="71"/>
      <c r="O112" s="71"/>
      <c r="P112" s="71"/>
      <c r="Q112" s="72"/>
      <c r="R112" s="70"/>
      <c r="S112" s="70"/>
      <c r="T112" s="71"/>
      <c r="U112" s="71"/>
      <c r="V112" s="71"/>
      <c r="W112" s="71"/>
      <c r="X112" s="74"/>
      <c r="Y112" s="74"/>
      <c r="AG112" s="1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s="66" customFormat="1">
      <c r="A113" s="23"/>
      <c r="B113" s="23"/>
      <c r="C113" s="69"/>
      <c r="D113" s="70"/>
      <c r="E113" s="70"/>
      <c r="F113" s="70"/>
      <c r="G113" s="71"/>
      <c r="H113" s="71"/>
      <c r="I113" s="71"/>
      <c r="J113" s="71"/>
      <c r="K113" s="70"/>
      <c r="L113" s="70"/>
      <c r="M113" s="71"/>
      <c r="N113" s="71"/>
      <c r="O113" s="71"/>
      <c r="P113" s="71"/>
      <c r="Q113" s="72"/>
      <c r="R113" s="70"/>
      <c r="S113" s="70"/>
      <c r="T113" s="71"/>
      <c r="U113" s="71"/>
      <c r="V113" s="71"/>
      <c r="W113" s="71"/>
      <c r="X113" s="74"/>
      <c r="Y113" s="74"/>
      <c r="AG113" s="1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s="66" customFormat="1">
      <c r="A114" s="23"/>
      <c r="B114" s="23"/>
      <c r="C114" s="69"/>
      <c r="D114" s="70"/>
      <c r="E114" s="70"/>
      <c r="F114" s="70"/>
      <c r="G114" s="71"/>
      <c r="H114" s="71"/>
      <c r="I114" s="71"/>
      <c r="J114" s="71"/>
      <c r="K114" s="70"/>
      <c r="L114" s="70"/>
      <c r="M114" s="71"/>
      <c r="N114" s="71"/>
      <c r="O114" s="71"/>
      <c r="P114" s="71"/>
      <c r="Q114" s="72"/>
      <c r="R114" s="70"/>
      <c r="S114" s="70"/>
      <c r="T114" s="71"/>
      <c r="U114" s="71"/>
      <c r="V114" s="71"/>
      <c r="W114" s="71"/>
      <c r="X114" s="74"/>
      <c r="Y114" s="74"/>
      <c r="AG114" s="1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s="66" customFormat="1">
      <c r="A115" s="23"/>
      <c r="B115" s="23"/>
      <c r="C115" s="69"/>
      <c r="D115" s="70"/>
      <c r="E115" s="70"/>
      <c r="F115" s="70"/>
      <c r="G115" s="71"/>
      <c r="H115" s="71"/>
      <c r="I115" s="71"/>
      <c r="J115" s="71"/>
      <c r="K115" s="70"/>
      <c r="L115" s="70"/>
      <c r="M115" s="71"/>
      <c r="N115" s="71"/>
      <c r="O115" s="71"/>
      <c r="P115" s="71"/>
      <c r="Q115" s="72"/>
      <c r="R115" s="70"/>
      <c r="S115" s="70"/>
      <c r="T115" s="71"/>
      <c r="U115" s="71"/>
      <c r="V115" s="71"/>
      <c r="W115" s="71"/>
      <c r="X115" s="74"/>
      <c r="Y115" s="74"/>
      <c r="AG115" s="1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s="66" customFormat="1">
      <c r="A116" s="23"/>
      <c r="B116" s="23"/>
      <c r="C116" s="69"/>
      <c r="D116" s="70"/>
      <c r="E116" s="70"/>
      <c r="F116" s="70"/>
      <c r="G116" s="71"/>
      <c r="H116" s="71"/>
      <c r="I116" s="71"/>
      <c r="J116" s="71"/>
      <c r="K116" s="70"/>
      <c r="L116" s="70"/>
      <c r="M116" s="71"/>
      <c r="N116" s="71"/>
      <c r="O116" s="71"/>
      <c r="P116" s="71"/>
      <c r="Q116" s="72"/>
      <c r="R116" s="70"/>
      <c r="S116" s="70"/>
      <c r="T116" s="71"/>
      <c r="U116" s="71"/>
      <c r="V116" s="71"/>
      <c r="W116" s="71"/>
      <c r="X116" s="74"/>
      <c r="Y116" s="74"/>
      <c r="AG116" s="1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s="66" customFormat="1">
      <c r="A117" s="23"/>
      <c r="B117" s="23"/>
      <c r="C117" s="69"/>
      <c r="D117" s="70"/>
      <c r="E117" s="70"/>
      <c r="F117" s="70"/>
      <c r="G117" s="71"/>
      <c r="H117" s="71"/>
      <c r="I117" s="71"/>
      <c r="J117" s="71"/>
      <c r="K117" s="70"/>
      <c r="L117" s="70"/>
      <c r="M117" s="71"/>
      <c r="N117" s="71"/>
      <c r="O117" s="71"/>
      <c r="P117" s="71"/>
      <c r="Q117" s="72"/>
      <c r="R117" s="70"/>
      <c r="S117" s="70"/>
      <c r="T117" s="71"/>
      <c r="U117" s="71"/>
      <c r="V117" s="71"/>
      <c r="W117" s="71"/>
      <c r="X117" s="74"/>
      <c r="Y117" s="74"/>
      <c r="AG117" s="1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s="66" customFormat="1">
      <c r="A118" s="23"/>
      <c r="B118" s="23"/>
      <c r="C118" s="69"/>
      <c r="D118" s="70"/>
      <c r="E118" s="70"/>
      <c r="F118" s="70"/>
      <c r="G118" s="71"/>
      <c r="H118" s="71"/>
      <c r="I118" s="71"/>
      <c r="J118" s="71"/>
      <c r="K118" s="70"/>
      <c r="L118" s="70"/>
      <c r="M118" s="71"/>
      <c r="N118" s="71"/>
      <c r="O118" s="71"/>
      <c r="P118" s="71"/>
      <c r="Q118" s="72"/>
      <c r="R118" s="70"/>
      <c r="S118" s="70"/>
      <c r="T118" s="71"/>
      <c r="U118" s="71"/>
      <c r="V118" s="71"/>
      <c r="W118" s="71"/>
      <c r="X118" s="74"/>
      <c r="Y118" s="74"/>
      <c r="AG118" s="1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s="66" customFormat="1">
      <c r="A119" s="23"/>
      <c r="B119" s="23"/>
      <c r="C119" s="69"/>
      <c r="D119" s="70"/>
      <c r="E119" s="70"/>
      <c r="F119" s="70"/>
      <c r="G119" s="71"/>
      <c r="H119" s="71"/>
      <c r="I119" s="71"/>
      <c r="J119" s="71"/>
      <c r="K119" s="70"/>
      <c r="L119" s="70"/>
      <c r="M119" s="71"/>
      <c r="N119" s="71"/>
      <c r="O119" s="71"/>
      <c r="P119" s="71"/>
      <c r="Q119" s="72"/>
      <c r="R119" s="70"/>
      <c r="S119" s="70"/>
      <c r="T119" s="71"/>
      <c r="U119" s="71"/>
      <c r="V119" s="71"/>
      <c r="W119" s="71"/>
      <c r="X119" s="74"/>
      <c r="Y119" s="74"/>
      <c r="AG119" s="1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s="66" customFormat="1">
      <c r="A120" s="23"/>
      <c r="B120" s="23"/>
      <c r="C120" s="69"/>
      <c r="D120" s="70"/>
      <c r="E120" s="70"/>
      <c r="F120" s="70"/>
      <c r="G120" s="71"/>
      <c r="H120" s="71"/>
      <c r="I120" s="71"/>
      <c r="J120" s="71"/>
      <c r="K120" s="70"/>
      <c r="L120" s="70"/>
      <c r="M120" s="71"/>
      <c r="N120" s="71"/>
      <c r="O120" s="71"/>
      <c r="P120" s="71"/>
      <c r="Q120" s="72"/>
      <c r="R120" s="70"/>
      <c r="S120" s="70"/>
      <c r="T120" s="71"/>
      <c r="U120" s="71"/>
      <c r="V120" s="71"/>
      <c r="W120" s="71"/>
      <c r="X120" s="74"/>
      <c r="Y120" s="74"/>
      <c r="AG120" s="1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s="66" customFormat="1">
      <c r="A121" s="23"/>
      <c r="B121" s="23"/>
      <c r="C121" s="69"/>
      <c r="D121" s="70"/>
      <c r="E121" s="70"/>
      <c r="F121" s="70"/>
      <c r="G121" s="71"/>
      <c r="H121" s="71"/>
      <c r="I121" s="71"/>
      <c r="J121" s="71"/>
      <c r="K121" s="70"/>
      <c r="L121" s="70"/>
      <c r="M121" s="71"/>
      <c r="N121" s="71"/>
      <c r="O121" s="71"/>
      <c r="P121" s="71"/>
      <c r="Q121" s="72"/>
      <c r="R121" s="70"/>
      <c r="S121" s="70"/>
      <c r="T121" s="71"/>
      <c r="U121" s="71"/>
      <c r="V121" s="71"/>
      <c r="W121" s="71"/>
      <c r="X121" s="74"/>
      <c r="Y121" s="74"/>
      <c r="AG121" s="1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s="66" customFormat="1">
      <c r="A122" s="23"/>
      <c r="B122" s="23"/>
      <c r="C122" s="69"/>
      <c r="D122" s="70"/>
      <c r="E122" s="70"/>
      <c r="F122" s="70"/>
      <c r="G122" s="71"/>
      <c r="H122" s="71"/>
      <c r="I122" s="71"/>
      <c r="J122" s="71"/>
      <c r="K122" s="70"/>
      <c r="L122" s="70"/>
      <c r="M122" s="71"/>
      <c r="N122" s="71"/>
      <c r="O122" s="71"/>
      <c r="P122" s="71"/>
      <c r="Q122" s="72"/>
      <c r="R122" s="70"/>
      <c r="S122" s="70"/>
      <c r="T122" s="71"/>
      <c r="U122" s="71"/>
      <c r="V122" s="71"/>
      <c r="W122" s="71"/>
      <c r="X122" s="74"/>
      <c r="Y122" s="74"/>
      <c r="AG122" s="1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s="66" customFormat="1">
      <c r="A123" s="23"/>
      <c r="B123" s="23"/>
      <c r="C123" s="69"/>
      <c r="D123" s="70"/>
      <c r="E123" s="70"/>
      <c r="F123" s="70"/>
      <c r="G123" s="71"/>
      <c r="H123" s="71"/>
      <c r="I123" s="71"/>
      <c r="J123" s="71"/>
      <c r="K123" s="70"/>
      <c r="L123" s="70"/>
      <c r="M123" s="71"/>
      <c r="N123" s="71"/>
      <c r="O123" s="71"/>
      <c r="P123" s="71"/>
      <c r="Q123" s="72"/>
      <c r="R123" s="70"/>
      <c r="S123" s="70"/>
      <c r="T123" s="71"/>
      <c r="U123" s="71"/>
      <c r="V123" s="71"/>
      <c r="W123" s="71"/>
      <c r="X123" s="74"/>
      <c r="Y123" s="74"/>
      <c r="AG123" s="1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s="66" customFormat="1">
      <c r="A124" s="23"/>
      <c r="B124" s="23"/>
      <c r="C124" s="69"/>
      <c r="D124" s="70"/>
      <c r="E124" s="70"/>
      <c r="F124" s="70"/>
      <c r="G124" s="71"/>
      <c r="H124" s="71"/>
      <c r="I124" s="71"/>
      <c r="J124" s="71"/>
      <c r="K124" s="70"/>
      <c r="L124" s="70"/>
      <c r="M124" s="71"/>
      <c r="N124" s="71"/>
      <c r="O124" s="71"/>
      <c r="P124" s="71"/>
      <c r="Q124" s="72"/>
      <c r="R124" s="70"/>
      <c r="S124" s="70"/>
      <c r="T124" s="71"/>
      <c r="U124" s="71"/>
      <c r="V124" s="71"/>
      <c r="W124" s="71"/>
      <c r="X124" s="74"/>
      <c r="Y124" s="74"/>
      <c r="AG124" s="1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s="66" customFormat="1">
      <c r="A125" s="23"/>
      <c r="B125" s="23"/>
      <c r="C125" s="69"/>
      <c r="D125" s="70"/>
      <c r="E125" s="70"/>
      <c r="F125" s="70"/>
      <c r="G125" s="71"/>
      <c r="H125" s="71"/>
      <c r="I125" s="71"/>
      <c r="J125" s="71"/>
      <c r="K125" s="70"/>
      <c r="L125" s="70"/>
      <c r="M125" s="71"/>
      <c r="N125" s="71"/>
      <c r="O125" s="71"/>
      <c r="P125" s="71"/>
      <c r="Q125" s="72"/>
      <c r="R125" s="70"/>
      <c r="S125" s="70"/>
      <c r="T125" s="71"/>
      <c r="U125" s="71"/>
      <c r="V125" s="71"/>
      <c r="W125" s="71"/>
      <c r="X125" s="74"/>
      <c r="Y125" s="74"/>
      <c r="AG125" s="1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s="66" customFormat="1">
      <c r="A126" s="23"/>
      <c r="B126" s="23"/>
      <c r="C126" s="69"/>
      <c r="D126" s="70"/>
      <c r="E126" s="70"/>
      <c r="F126" s="70"/>
      <c r="G126" s="71"/>
      <c r="H126" s="71"/>
      <c r="I126" s="71"/>
      <c r="J126" s="71"/>
      <c r="K126" s="70"/>
      <c r="L126" s="70"/>
      <c r="M126" s="71"/>
      <c r="N126" s="71"/>
      <c r="O126" s="71"/>
      <c r="P126" s="71"/>
      <c r="Q126" s="72"/>
      <c r="R126" s="70"/>
      <c r="S126" s="70"/>
      <c r="T126" s="71"/>
      <c r="U126" s="71"/>
      <c r="V126" s="71"/>
      <c r="W126" s="71"/>
      <c r="X126" s="74"/>
      <c r="Y126" s="74"/>
      <c r="AG126" s="1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s="66" customFormat="1">
      <c r="A127" s="23"/>
      <c r="B127" s="23"/>
      <c r="C127" s="69"/>
      <c r="D127" s="70"/>
      <c r="E127" s="70"/>
      <c r="F127" s="70"/>
      <c r="G127" s="71"/>
      <c r="H127" s="71"/>
      <c r="I127" s="71"/>
      <c r="J127" s="71"/>
      <c r="K127" s="70"/>
      <c r="L127" s="70"/>
      <c r="M127" s="71"/>
      <c r="N127" s="71"/>
      <c r="O127" s="71"/>
      <c r="P127" s="71"/>
      <c r="Q127" s="72"/>
      <c r="R127" s="70"/>
      <c r="S127" s="70"/>
      <c r="T127" s="71"/>
      <c r="U127" s="71"/>
      <c r="V127" s="71"/>
      <c r="W127" s="71"/>
      <c r="X127" s="74"/>
      <c r="Y127" s="74"/>
      <c r="AG127" s="1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s="66" customFormat="1">
      <c r="A128" s="23"/>
      <c r="B128" s="23"/>
      <c r="C128" s="69"/>
      <c r="D128" s="70"/>
      <c r="E128" s="70"/>
      <c r="F128" s="70"/>
      <c r="G128" s="71"/>
      <c r="H128" s="71"/>
      <c r="I128" s="71"/>
      <c r="J128" s="71"/>
      <c r="K128" s="70"/>
      <c r="L128" s="70"/>
      <c r="M128" s="71"/>
      <c r="N128" s="71"/>
      <c r="O128" s="71"/>
      <c r="P128" s="71"/>
      <c r="Q128" s="72"/>
      <c r="R128" s="70"/>
      <c r="S128" s="70"/>
      <c r="T128" s="71"/>
      <c r="U128" s="71"/>
      <c r="V128" s="71"/>
      <c r="W128" s="71"/>
      <c r="X128" s="74"/>
      <c r="Y128" s="74"/>
      <c r="AG128" s="1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s="66" customFormat="1">
      <c r="A129" s="23"/>
      <c r="B129" s="23"/>
      <c r="C129" s="69"/>
      <c r="D129" s="70"/>
      <c r="E129" s="70"/>
      <c r="F129" s="70"/>
      <c r="G129" s="71"/>
      <c r="H129" s="71"/>
      <c r="I129" s="71"/>
      <c r="J129" s="71"/>
      <c r="K129" s="70"/>
      <c r="L129" s="70"/>
      <c r="M129" s="71"/>
      <c r="N129" s="71"/>
      <c r="O129" s="71"/>
      <c r="P129" s="71"/>
      <c r="Q129" s="72"/>
      <c r="R129" s="70"/>
      <c r="S129" s="70"/>
      <c r="T129" s="71"/>
      <c r="U129" s="71"/>
      <c r="V129" s="71"/>
      <c r="W129" s="71"/>
      <c r="X129" s="74"/>
      <c r="Y129" s="74"/>
      <c r="AG129" s="1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s="66" customFormat="1">
      <c r="A130" s="23"/>
      <c r="B130" s="23"/>
      <c r="C130" s="69"/>
      <c r="D130" s="70"/>
      <c r="E130" s="70"/>
      <c r="F130" s="70"/>
      <c r="G130" s="71"/>
      <c r="H130" s="71"/>
      <c r="I130" s="71"/>
      <c r="J130" s="71"/>
      <c r="K130" s="70"/>
      <c r="L130" s="70"/>
      <c r="M130" s="71"/>
      <c r="N130" s="71"/>
      <c r="O130" s="71"/>
      <c r="P130" s="71"/>
      <c r="Q130" s="72"/>
      <c r="R130" s="70"/>
      <c r="S130" s="70"/>
      <c r="T130" s="71"/>
      <c r="U130" s="71"/>
      <c r="V130" s="71"/>
      <c r="W130" s="71"/>
      <c r="X130" s="74"/>
      <c r="Y130" s="74"/>
      <c r="AG130" s="1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s="66" customFormat="1">
      <c r="A131" s="23"/>
      <c r="B131" s="23"/>
      <c r="C131" s="69"/>
      <c r="D131" s="70"/>
      <c r="E131" s="70"/>
      <c r="F131" s="70"/>
      <c r="G131" s="71"/>
      <c r="H131" s="71"/>
      <c r="I131" s="71"/>
      <c r="J131" s="71"/>
      <c r="K131" s="70"/>
      <c r="L131" s="70"/>
      <c r="M131" s="71"/>
      <c r="N131" s="71"/>
      <c r="O131" s="71"/>
      <c r="P131" s="71"/>
      <c r="Q131" s="72"/>
      <c r="R131" s="70"/>
      <c r="S131" s="70"/>
      <c r="T131" s="71"/>
      <c r="U131" s="71"/>
      <c r="V131" s="71"/>
      <c r="W131" s="71"/>
      <c r="X131" s="74"/>
      <c r="Y131" s="74"/>
      <c r="AG131" s="1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s="66" customFormat="1">
      <c r="A132" s="23"/>
      <c r="B132" s="23"/>
      <c r="C132" s="69"/>
      <c r="D132" s="70"/>
      <c r="E132" s="70"/>
      <c r="F132" s="70"/>
      <c r="G132" s="71"/>
      <c r="H132" s="71"/>
      <c r="I132" s="71"/>
      <c r="J132" s="71"/>
      <c r="K132" s="70"/>
      <c r="L132" s="70"/>
      <c r="M132" s="71"/>
      <c r="N132" s="71"/>
      <c r="O132" s="71"/>
      <c r="P132" s="71"/>
      <c r="Q132" s="72"/>
      <c r="R132" s="70"/>
      <c r="S132" s="70"/>
      <c r="T132" s="71"/>
      <c r="U132" s="71"/>
      <c r="V132" s="71"/>
      <c r="W132" s="71"/>
      <c r="X132" s="74"/>
      <c r="Y132" s="74"/>
      <c r="AG132" s="1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s="66" customFormat="1">
      <c r="A133" s="23"/>
      <c r="B133" s="23"/>
      <c r="C133" s="69"/>
      <c r="D133" s="70"/>
      <c r="E133" s="70"/>
      <c r="F133" s="70"/>
      <c r="G133" s="71"/>
      <c r="H133" s="71"/>
      <c r="I133" s="71"/>
      <c r="J133" s="71"/>
      <c r="K133" s="70"/>
      <c r="L133" s="70"/>
      <c r="M133" s="71"/>
      <c r="N133" s="71"/>
      <c r="O133" s="71"/>
      <c r="P133" s="71"/>
      <c r="Q133" s="72"/>
      <c r="R133" s="70"/>
      <c r="S133" s="70"/>
      <c r="T133" s="71"/>
      <c r="U133" s="71"/>
      <c r="V133" s="71"/>
      <c r="W133" s="71"/>
      <c r="X133" s="74"/>
      <c r="Y133" s="74"/>
      <c r="AG133" s="1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s="66" customFormat="1">
      <c r="A134" s="23"/>
      <c r="B134" s="23"/>
      <c r="C134" s="69"/>
      <c r="D134" s="70"/>
      <c r="E134" s="70"/>
      <c r="F134" s="70"/>
      <c r="G134" s="71"/>
      <c r="H134" s="71"/>
      <c r="I134" s="71"/>
      <c r="J134" s="71"/>
      <c r="K134" s="70"/>
      <c r="L134" s="70"/>
      <c r="M134" s="71"/>
      <c r="N134" s="71"/>
      <c r="O134" s="71"/>
      <c r="P134" s="71"/>
      <c r="Q134" s="72"/>
      <c r="R134" s="70"/>
      <c r="S134" s="70"/>
      <c r="T134" s="71"/>
      <c r="U134" s="71"/>
      <c r="V134" s="71"/>
      <c r="W134" s="71"/>
      <c r="X134" s="74"/>
      <c r="Y134" s="74"/>
      <c r="AG134" s="1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s="66" customFormat="1">
      <c r="A135" s="23"/>
      <c r="B135" s="23"/>
      <c r="C135" s="69"/>
      <c r="D135" s="70"/>
      <c r="E135" s="70"/>
      <c r="F135" s="70"/>
      <c r="G135" s="71"/>
      <c r="H135" s="71"/>
      <c r="I135" s="71"/>
      <c r="J135" s="71"/>
      <c r="K135" s="70"/>
      <c r="L135" s="70"/>
      <c r="M135" s="71"/>
      <c r="N135" s="71"/>
      <c r="O135" s="71"/>
      <c r="P135" s="71"/>
      <c r="Q135" s="72"/>
      <c r="R135" s="70"/>
      <c r="S135" s="70"/>
      <c r="T135" s="71"/>
      <c r="U135" s="71"/>
      <c r="V135" s="71"/>
      <c r="W135" s="71"/>
      <c r="X135" s="74"/>
      <c r="Y135" s="74"/>
      <c r="AG135" s="1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s="66" customFormat="1">
      <c r="A136" s="23"/>
      <c r="B136" s="23"/>
      <c r="C136" s="69"/>
      <c r="D136" s="70"/>
      <c r="E136" s="70"/>
      <c r="F136" s="70"/>
      <c r="G136" s="71"/>
      <c r="H136" s="71"/>
      <c r="I136" s="71"/>
      <c r="J136" s="71"/>
      <c r="K136" s="70"/>
      <c r="L136" s="70"/>
      <c r="M136" s="71"/>
      <c r="N136" s="71"/>
      <c r="O136" s="71"/>
      <c r="P136" s="71"/>
      <c r="Q136" s="72"/>
      <c r="R136" s="70"/>
      <c r="S136" s="70"/>
      <c r="T136" s="71"/>
      <c r="U136" s="71"/>
      <c r="V136" s="71"/>
      <c r="W136" s="71"/>
      <c r="X136" s="74"/>
      <c r="Y136" s="74"/>
      <c r="AG136" s="1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s="66" customFormat="1">
      <c r="A137" s="23"/>
      <c r="B137" s="23"/>
      <c r="C137" s="69"/>
      <c r="D137" s="70"/>
      <c r="E137" s="70"/>
      <c r="F137" s="70"/>
      <c r="G137" s="71"/>
      <c r="H137" s="71"/>
      <c r="I137" s="71"/>
      <c r="J137" s="71"/>
      <c r="K137" s="70"/>
      <c r="L137" s="70"/>
      <c r="M137" s="71"/>
      <c r="N137" s="71"/>
      <c r="O137" s="71"/>
      <c r="P137" s="71"/>
      <c r="Q137" s="72"/>
      <c r="R137" s="70"/>
      <c r="S137" s="70"/>
      <c r="T137" s="71"/>
      <c r="U137" s="71"/>
      <c r="V137" s="71"/>
      <c r="W137" s="71"/>
      <c r="X137" s="74"/>
      <c r="Y137" s="74"/>
      <c r="AG137" s="1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s="66" customFormat="1">
      <c r="A138" s="23"/>
      <c r="B138" s="23"/>
      <c r="C138" s="69"/>
      <c r="D138" s="70"/>
      <c r="E138" s="70"/>
      <c r="F138" s="70"/>
      <c r="G138" s="71"/>
      <c r="H138" s="71"/>
      <c r="I138" s="71"/>
      <c r="J138" s="71"/>
      <c r="K138" s="70"/>
      <c r="L138" s="70"/>
      <c r="M138" s="71"/>
      <c r="N138" s="71"/>
      <c r="O138" s="71"/>
      <c r="P138" s="71"/>
      <c r="Q138" s="72"/>
      <c r="R138" s="70"/>
      <c r="S138" s="70"/>
      <c r="T138" s="71"/>
      <c r="U138" s="71"/>
      <c r="V138" s="71"/>
      <c r="W138" s="71"/>
      <c r="X138" s="74"/>
      <c r="Y138" s="74"/>
      <c r="AG138" s="1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s="66" customFormat="1">
      <c r="A139" s="23"/>
      <c r="B139" s="23"/>
      <c r="C139" s="69"/>
      <c r="D139" s="70"/>
      <c r="E139" s="70"/>
      <c r="F139" s="70"/>
      <c r="G139" s="71"/>
      <c r="H139" s="71"/>
      <c r="I139" s="71"/>
      <c r="J139" s="71"/>
      <c r="K139" s="70"/>
      <c r="L139" s="70"/>
      <c r="M139" s="71"/>
      <c r="N139" s="71"/>
      <c r="O139" s="71"/>
      <c r="P139" s="71"/>
      <c r="Q139" s="72"/>
      <c r="R139" s="70"/>
      <c r="S139" s="70"/>
      <c r="T139" s="71"/>
      <c r="U139" s="71"/>
      <c r="V139" s="71"/>
      <c r="W139" s="71"/>
      <c r="X139" s="74"/>
      <c r="Y139" s="74"/>
      <c r="AG139" s="1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s="66" customFormat="1">
      <c r="A140" s="23"/>
      <c r="B140" s="23"/>
      <c r="C140" s="69"/>
      <c r="D140" s="70"/>
      <c r="E140" s="70"/>
      <c r="F140" s="70"/>
      <c r="G140" s="71"/>
      <c r="H140" s="71"/>
      <c r="I140" s="71"/>
      <c r="J140" s="71"/>
      <c r="K140" s="70"/>
      <c r="L140" s="70"/>
      <c r="M140" s="71"/>
      <c r="N140" s="71"/>
      <c r="O140" s="71"/>
      <c r="P140" s="71"/>
      <c r="Q140" s="72"/>
      <c r="R140" s="70"/>
      <c r="S140" s="70"/>
      <c r="T140" s="71"/>
      <c r="U140" s="71"/>
      <c r="V140" s="71"/>
      <c r="W140" s="71"/>
      <c r="X140" s="74"/>
      <c r="Y140" s="74"/>
      <c r="AG140" s="1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s="66" customFormat="1">
      <c r="A141" s="23"/>
      <c r="B141" s="23"/>
      <c r="C141" s="69"/>
      <c r="D141" s="70"/>
      <c r="E141" s="70"/>
      <c r="F141" s="70"/>
      <c r="G141" s="71"/>
      <c r="H141" s="71"/>
      <c r="I141" s="71"/>
      <c r="J141" s="71"/>
      <c r="K141" s="70"/>
      <c r="L141" s="70"/>
      <c r="M141" s="71"/>
      <c r="N141" s="71"/>
      <c r="O141" s="71"/>
      <c r="P141" s="71"/>
      <c r="Q141" s="72"/>
      <c r="R141" s="70"/>
      <c r="S141" s="70"/>
      <c r="T141" s="71"/>
      <c r="U141" s="71"/>
      <c r="V141" s="71"/>
      <c r="W141" s="71"/>
      <c r="X141" s="74"/>
      <c r="Y141" s="74"/>
      <c r="AG141" s="1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s="66" customFormat="1">
      <c r="A142" s="23"/>
      <c r="B142" s="23"/>
      <c r="C142" s="69"/>
      <c r="D142" s="70"/>
      <c r="E142" s="70"/>
      <c r="F142" s="70"/>
      <c r="G142" s="71"/>
      <c r="H142" s="71"/>
      <c r="I142" s="71"/>
      <c r="J142" s="71"/>
      <c r="K142" s="70"/>
      <c r="L142" s="70"/>
      <c r="M142" s="71"/>
      <c r="N142" s="71"/>
      <c r="O142" s="71"/>
      <c r="P142" s="71"/>
      <c r="Q142" s="72"/>
      <c r="R142" s="70"/>
      <c r="S142" s="70"/>
      <c r="T142" s="71"/>
      <c r="U142" s="71"/>
      <c r="V142" s="71"/>
      <c r="W142" s="71"/>
      <c r="X142" s="74"/>
      <c r="Y142" s="74"/>
      <c r="AG142" s="1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s="66" customFormat="1">
      <c r="A143" s="23"/>
      <c r="B143" s="23"/>
      <c r="C143" s="69"/>
      <c r="D143" s="70"/>
      <c r="E143" s="70"/>
      <c r="F143" s="70"/>
      <c r="G143" s="71"/>
      <c r="H143" s="71"/>
      <c r="I143" s="71"/>
      <c r="J143" s="71"/>
      <c r="K143" s="70"/>
      <c r="L143" s="70"/>
      <c r="M143" s="71"/>
      <c r="N143" s="71"/>
      <c r="O143" s="71"/>
      <c r="P143" s="71"/>
      <c r="Q143" s="72"/>
      <c r="R143" s="70"/>
      <c r="S143" s="70"/>
      <c r="T143" s="71"/>
      <c r="U143" s="71"/>
      <c r="V143" s="71"/>
      <c r="W143" s="71"/>
      <c r="X143" s="74"/>
      <c r="Y143" s="74"/>
      <c r="AG143" s="1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s="66" customFormat="1">
      <c r="A144" s="23"/>
      <c r="B144" s="23"/>
      <c r="C144" s="69"/>
      <c r="D144" s="70"/>
      <c r="E144" s="70"/>
      <c r="F144" s="70"/>
      <c r="G144" s="71"/>
      <c r="H144" s="71"/>
      <c r="I144" s="71"/>
      <c r="J144" s="71"/>
      <c r="K144" s="70"/>
      <c r="L144" s="70"/>
      <c r="M144" s="71"/>
      <c r="N144" s="71"/>
      <c r="O144" s="71"/>
      <c r="P144" s="71"/>
      <c r="Q144" s="72"/>
      <c r="R144" s="70"/>
      <c r="S144" s="70"/>
      <c r="T144" s="71"/>
      <c r="U144" s="71"/>
      <c r="V144" s="71"/>
      <c r="W144" s="71"/>
      <c r="X144" s="74"/>
      <c r="Y144" s="74"/>
      <c r="AG144" s="1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s="66" customFormat="1">
      <c r="A145" s="23"/>
      <c r="B145" s="23"/>
      <c r="C145" s="69"/>
      <c r="D145" s="70"/>
      <c r="E145" s="70"/>
      <c r="F145" s="70"/>
      <c r="G145" s="71"/>
      <c r="H145" s="71"/>
      <c r="I145" s="71"/>
      <c r="J145" s="71"/>
      <c r="K145" s="70"/>
      <c r="L145" s="70"/>
      <c r="M145" s="71"/>
      <c r="N145" s="71"/>
      <c r="O145" s="71"/>
      <c r="P145" s="71"/>
      <c r="Q145" s="72"/>
      <c r="R145" s="70"/>
      <c r="S145" s="70"/>
      <c r="T145" s="71"/>
      <c r="U145" s="71"/>
      <c r="V145" s="71"/>
      <c r="W145" s="71"/>
      <c r="X145" s="74"/>
      <c r="Y145" s="74"/>
      <c r="AG145" s="1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s="66" customFormat="1">
      <c r="A146" s="23"/>
      <c r="B146" s="23"/>
      <c r="C146" s="69"/>
      <c r="D146" s="70"/>
      <c r="E146" s="70"/>
      <c r="F146" s="70"/>
      <c r="G146" s="71"/>
      <c r="H146" s="71"/>
      <c r="I146" s="71"/>
      <c r="J146" s="71"/>
      <c r="K146" s="70"/>
      <c r="L146" s="70"/>
      <c r="M146" s="71"/>
      <c r="N146" s="71"/>
      <c r="O146" s="71"/>
      <c r="P146" s="71"/>
      <c r="Q146" s="72"/>
      <c r="R146" s="70"/>
      <c r="S146" s="70"/>
      <c r="T146" s="71"/>
      <c r="U146" s="71"/>
      <c r="V146" s="71"/>
      <c r="W146" s="71"/>
      <c r="X146" s="74"/>
      <c r="Y146" s="74"/>
      <c r="AG146" s="1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s="66" customFormat="1">
      <c r="A147" s="23"/>
      <c r="B147" s="23"/>
      <c r="C147" s="69"/>
      <c r="D147" s="70"/>
      <c r="E147" s="70"/>
      <c r="F147" s="70"/>
      <c r="G147" s="71"/>
      <c r="H147" s="71"/>
      <c r="I147" s="71"/>
      <c r="J147" s="71"/>
      <c r="K147" s="70"/>
      <c r="L147" s="70"/>
      <c r="M147" s="71"/>
      <c r="N147" s="71"/>
      <c r="O147" s="71"/>
      <c r="P147" s="71"/>
      <c r="Q147" s="72"/>
      <c r="R147" s="70"/>
      <c r="S147" s="70"/>
      <c r="T147" s="71"/>
      <c r="U147" s="71"/>
      <c r="V147" s="71"/>
      <c r="W147" s="71"/>
      <c r="X147" s="74"/>
      <c r="Y147" s="74"/>
      <c r="AG147" s="1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s="66" customFormat="1">
      <c r="A148" s="23"/>
      <c r="B148" s="23"/>
      <c r="C148" s="69"/>
      <c r="D148" s="70"/>
      <c r="E148" s="70"/>
      <c r="F148" s="70"/>
      <c r="G148" s="71"/>
      <c r="H148" s="71"/>
      <c r="I148" s="71"/>
      <c r="J148" s="71"/>
      <c r="K148" s="70"/>
      <c r="L148" s="70"/>
      <c r="M148" s="71"/>
      <c r="N148" s="71"/>
      <c r="O148" s="71"/>
      <c r="P148" s="71"/>
      <c r="Q148" s="72"/>
      <c r="R148" s="70"/>
      <c r="S148" s="70"/>
      <c r="T148" s="71"/>
      <c r="U148" s="71"/>
      <c r="V148" s="71"/>
      <c r="W148" s="71"/>
      <c r="X148" s="74"/>
      <c r="Y148" s="74"/>
      <c r="AG148" s="1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s="66" customFormat="1">
      <c r="A149" s="23"/>
      <c r="B149" s="23"/>
      <c r="C149" s="69"/>
      <c r="D149" s="70"/>
      <c r="E149" s="70"/>
      <c r="F149" s="70"/>
      <c r="G149" s="71"/>
      <c r="H149" s="71"/>
      <c r="I149" s="71"/>
      <c r="J149" s="71"/>
      <c r="K149" s="70"/>
      <c r="L149" s="70"/>
      <c r="M149" s="71"/>
      <c r="N149" s="71"/>
      <c r="O149" s="71"/>
      <c r="P149" s="71"/>
      <c r="Q149" s="72"/>
      <c r="R149" s="70"/>
      <c r="S149" s="70"/>
      <c r="T149" s="71"/>
      <c r="U149" s="71"/>
      <c r="V149" s="71"/>
      <c r="W149" s="71"/>
      <c r="X149" s="74"/>
      <c r="Y149" s="74"/>
      <c r="AG149" s="1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s="66" customFormat="1">
      <c r="A150" s="23"/>
      <c r="B150" s="23"/>
      <c r="C150" s="69"/>
      <c r="D150" s="70"/>
      <c r="E150" s="70"/>
      <c r="F150" s="70"/>
      <c r="G150" s="71"/>
      <c r="H150" s="71"/>
      <c r="I150" s="71"/>
      <c r="J150" s="71"/>
      <c r="K150" s="70"/>
      <c r="L150" s="70"/>
      <c r="M150" s="71"/>
      <c r="N150" s="71"/>
      <c r="O150" s="71"/>
      <c r="P150" s="71"/>
      <c r="Q150" s="72"/>
      <c r="R150" s="70"/>
      <c r="S150" s="70"/>
      <c r="T150" s="71"/>
      <c r="U150" s="71"/>
      <c r="V150" s="71"/>
      <c r="W150" s="71"/>
      <c r="X150" s="74"/>
      <c r="Y150" s="74"/>
      <c r="AG150" s="1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s="66" customFormat="1">
      <c r="A151" s="23"/>
      <c r="B151" s="23"/>
      <c r="C151" s="69"/>
      <c r="D151" s="70"/>
      <c r="E151" s="70"/>
      <c r="F151" s="70"/>
      <c r="G151" s="71"/>
      <c r="H151" s="71"/>
      <c r="I151" s="71"/>
      <c r="J151" s="71"/>
      <c r="K151" s="70"/>
      <c r="L151" s="70"/>
      <c r="M151" s="71"/>
      <c r="N151" s="71"/>
      <c r="O151" s="71"/>
      <c r="P151" s="71"/>
      <c r="Q151" s="72"/>
      <c r="R151" s="70"/>
      <c r="S151" s="70"/>
      <c r="T151" s="71"/>
      <c r="U151" s="71"/>
      <c r="V151" s="71"/>
      <c r="W151" s="71"/>
      <c r="X151" s="74"/>
      <c r="Y151" s="74"/>
      <c r="AG151" s="1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s="66" customFormat="1">
      <c r="A152" s="23"/>
      <c r="B152" s="23"/>
      <c r="C152" s="69"/>
      <c r="D152" s="70"/>
      <c r="E152" s="70"/>
      <c r="F152" s="70"/>
      <c r="G152" s="71"/>
      <c r="H152" s="71"/>
      <c r="I152" s="71"/>
      <c r="J152" s="71"/>
      <c r="K152" s="70"/>
      <c r="L152" s="70"/>
      <c r="M152" s="71"/>
      <c r="N152" s="71"/>
      <c r="O152" s="71"/>
      <c r="P152" s="71"/>
      <c r="Q152" s="72"/>
      <c r="R152" s="70"/>
      <c r="S152" s="70"/>
      <c r="T152" s="71"/>
      <c r="U152" s="71"/>
      <c r="V152" s="71"/>
      <c r="W152" s="71"/>
      <c r="X152" s="74"/>
      <c r="Y152" s="74"/>
      <c r="AG152" s="1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s="66" customFormat="1">
      <c r="A153" s="23"/>
      <c r="B153" s="23"/>
      <c r="C153" s="69"/>
      <c r="D153" s="70"/>
      <c r="E153" s="70"/>
      <c r="F153" s="70"/>
      <c r="G153" s="71"/>
      <c r="H153" s="71"/>
      <c r="I153" s="71"/>
      <c r="J153" s="71"/>
      <c r="K153" s="70"/>
      <c r="L153" s="70"/>
      <c r="M153" s="71"/>
      <c r="N153" s="71"/>
      <c r="O153" s="71"/>
      <c r="P153" s="71"/>
      <c r="Q153" s="72"/>
      <c r="R153" s="70"/>
      <c r="S153" s="70"/>
      <c r="T153" s="71"/>
      <c r="U153" s="71"/>
      <c r="V153" s="71"/>
      <c r="W153" s="71"/>
      <c r="X153" s="74"/>
      <c r="Y153" s="74"/>
      <c r="AG153" s="1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s="66" customFormat="1">
      <c r="A154" s="23"/>
      <c r="B154" s="23"/>
      <c r="C154" s="69"/>
      <c r="D154" s="70"/>
      <c r="E154" s="70"/>
      <c r="F154" s="70"/>
      <c r="G154" s="71"/>
      <c r="H154" s="71"/>
      <c r="I154" s="71"/>
      <c r="J154" s="71"/>
      <c r="K154" s="70"/>
      <c r="L154" s="70"/>
      <c r="M154" s="71"/>
      <c r="N154" s="71"/>
      <c r="O154" s="71"/>
      <c r="P154" s="71"/>
      <c r="Q154" s="72"/>
      <c r="R154" s="70"/>
      <c r="S154" s="70"/>
      <c r="T154" s="71"/>
      <c r="U154" s="71"/>
      <c r="V154" s="71"/>
      <c r="W154" s="71"/>
      <c r="X154" s="74"/>
      <c r="Y154" s="74"/>
      <c r="AG154" s="1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s="66" customFormat="1">
      <c r="A155" s="23"/>
      <c r="B155" s="23"/>
      <c r="C155" s="69"/>
      <c r="D155" s="70"/>
      <c r="E155" s="70"/>
      <c r="F155" s="70"/>
      <c r="G155" s="71"/>
      <c r="H155" s="71"/>
      <c r="I155" s="71"/>
      <c r="J155" s="71"/>
      <c r="K155" s="70"/>
      <c r="L155" s="70"/>
      <c r="M155" s="71"/>
      <c r="N155" s="71"/>
      <c r="O155" s="71"/>
      <c r="P155" s="71"/>
      <c r="Q155" s="72"/>
      <c r="R155" s="70"/>
      <c r="S155" s="70"/>
      <c r="T155" s="71"/>
      <c r="U155" s="71"/>
      <c r="V155" s="71"/>
      <c r="W155" s="71"/>
      <c r="X155" s="74"/>
      <c r="Y155" s="74"/>
      <c r="AG155" s="1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s="66" customFormat="1">
      <c r="A156" s="23"/>
      <c r="B156" s="23"/>
      <c r="C156" s="69"/>
      <c r="D156" s="70"/>
      <c r="E156" s="70"/>
      <c r="F156" s="70"/>
      <c r="G156" s="71"/>
      <c r="H156" s="71"/>
      <c r="I156" s="71"/>
      <c r="J156" s="71"/>
      <c r="K156" s="70"/>
      <c r="L156" s="70"/>
      <c r="M156" s="71"/>
      <c r="N156" s="71"/>
      <c r="O156" s="71"/>
      <c r="P156" s="71"/>
      <c r="Q156" s="72"/>
      <c r="R156" s="70"/>
      <c r="S156" s="70"/>
      <c r="T156" s="71"/>
      <c r="U156" s="71"/>
      <c r="V156" s="71"/>
      <c r="W156" s="71"/>
      <c r="X156" s="74"/>
      <c r="Y156" s="74"/>
      <c r="AG156" s="1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s="66" customFormat="1">
      <c r="A157" s="23"/>
      <c r="B157" s="23"/>
      <c r="C157" s="69"/>
      <c r="D157" s="70"/>
      <c r="E157" s="70"/>
      <c r="F157" s="70"/>
      <c r="G157" s="71"/>
      <c r="H157" s="71"/>
      <c r="I157" s="71"/>
      <c r="J157" s="71"/>
      <c r="K157" s="70"/>
      <c r="L157" s="70"/>
      <c r="M157" s="71"/>
      <c r="N157" s="71"/>
      <c r="O157" s="71"/>
      <c r="P157" s="71"/>
      <c r="Q157" s="72"/>
      <c r="R157" s="70"/>
      <c r="S157" s="70"/>
      <c r="T157" s="71"/>
      <c r="U157" s="71"/>
      <c r="V157" s="71"/>
      <c r="W157" s="71"/>
      <c r="X157" s="74"/>
      <c r="Y157" s="74"/>
      <c r="AG157" s="1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s="66" customFormat="1">
      <c r="A158" s="23"/>
      <c r="B158" s="23"/>
      <c r="C158" s="69"/>
      <c r="D158" s="70"/>
      <c r="E158" s="70"/>
      <c r="F158" s="70"/>
      <c r="G158" s="71"/>
      <c r="H158" s="71"/>
      <c r="I158" s="71"/>
      <c r="J158" s="71"/>
      <c r="K158" s="70"/>
      <c r="L158" s="70"/>
      <c r="M158" s="71"/>
      <c r="N158" s="71"/>
      <c r="O158" s="71"/>
      <c r="P158" s="71"/>
      <c r="Q158" s="72"/>
      <c r="R158" s="70"/>
      <c r="S158" s="70"/>
      <c r="T158" s="71"/>
      <c r="U158" s="71"/>
      <c r="V158" s="71"/>
      <c r="W158" s="71"/>
      <c r="X158" s="74"/>
      <c r="Y158" s="74"/>
      <c r="AG158" s="1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s="66" customFormat="1">
      <c r="A159" s="23"/>
      <c r="B159" s="23"/>
      <c r="C159" s="69"/>
      <c r="D159" s="70"/>
      <c r="E159" s="70"/>
      <c r="F159" s="70"/>
      <c r="G159" s="71"/>
      <c r="H159" s="71"/>
      <c r="I159" s="71"/>
      <c r="J159" s="71"/>
      <c r="K159" s="70"/>
      <c r="L159" s="70"/>
      <c r="M159" s="71"/>
      <c r="N159" s="71"/>
      <c r="O159" s="71"/>
      <c r="P159" s="71"/>
      <c r="Q159" s="72"/>
      <c r="R159" s="70"/>
      <c r="S159" s="70"/>
      <c r="T159" s="71"/>
      <c r="U159" s="71"/>
      <c r="V159" s="71"/>
      <c r="W159" s="71"/>
      <c r="X159" s="74"/>
      <c r="Y159" s="74"/>
      <c r="AG159" s="1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s="66" customFormat="1">
      <c r="A160" s="23"/>
      <c r="B160" s="23"/>
      <c r="C160" s="69"/>
      <c r="D160" s="70"/>
      <c r="E160" s="70"/>
      <c r="F160" s="70"/>
      <c r="G160" s="71"/>
      <c r="H160" s="71"/>
      <c r="I160" s="71"/>
      <c r="J160" s="71"/>
      <c r="K160" s="70"/>
      <c r="L160" s="70"/>
      <c r="M160" s="71"/>
      <c r="N160" s="71"/>
      <c r="O160" s="71"/>
      <c r="P160" s="71"/>
      <c r="Q160" s="72"/>
      <c r="R160" s="70"/>
      <c r="S160" s="70"/>
      <c r="T160" s="71"/>
      <c r="U160" s="71"/>
      <c r="V160" s="71"/>
      <c r="W160" s="71"/>
      <c r="X160" s="74"/>
      <c r="Y160" s="74"/>
      <c r="AG160" s="1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s="66" customFormat="1">
      <c r="A161" s="23"/>
      <c r="B161" s="23"/>
      <c r="C161" s="69"/>
      <c r="D161" s="70"/>
      <c r="E161" s="70"/>
      <c r="F161" s="70"/>
      <c r="G161" s="71"/>
      <c r="H161" s="71"/>
      <c r="I161" s="71"/>
      <c r="J161" s="71"/>
      <c r="K161" s="70"/>
      <c r="L161" s="70"/>
      <c r="M161" s="71"/>
      <c r="N161" s="71"/>
      <c r="O161" s="71"/>
      <c r="P161" s="71"/>
      <c r="Q161" s="72"/>
      <c r="R161" s="70"/>
      <c r="S161" s="70"/>
      <c r="T161" s="71"/>
      <c r="U161" s="71"/>
      <c r="V161" s="71"/>
      <c r="W161" s="71"/>
      <c r="X161" s="74"/>
      <c r="Y161" s="74"/>
      <c r="AG161" s="1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s="66" customFormat="1">
      <c r="A162" s="23"/>
      <c r="B162" s="23"/>
      <c r="C162" s="69"/>
      <c r="D162" s="70"/>
      <c r="E162" s="70"/>
      <c r="F162" s="70"/>
      <c r="G162" s="71"/>
      <c r="H162" s="71"/>
      <c r="I162" s="71"/>
      <c r="J162" s="71"/>
      <c r="K162" s="70"/>
      <c r="L162" s="70"/>
      <c r="M162" s="71"/>
      <c r="N162" s="71"/>
      <c r="O162" s="71"/>
      <c r="P162" s="71"/>
      <c r="Q162" s="72"/>
      <c r="R162" s="70"/>
      <c r="S162" s="70"/>
      <c r="T162" s="71"/>
      <c r="U162" s="71"/>
      <c r="V162" s="71"/>
      <c r="W162" s="71"/>
      <c r="X162" s="74"/>
      <c r="Y162" s="74"/>
      <c r="AG162" s="1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s="66" customFormat="1">
      <c r="A163" s="23"/>
      <c r="B163" s="23"/>
      <c r="C163" s="69"/>
      <c r="D163" s="70"/>
      <c r="E163" s="70"/>
      <c r="F163" s="70"/>
      <c r="G163" s="71"/>
      <c r="H163" s="71"/>
      <c r="I163" s="71"/>
      <c r="J163" s="71"/>
      <c r="K163" s="70"/>
      <c r="L163" s="70"/>
      <c r="M163" s="71"/>
      <c r="N163" s="71"/>
      <c r="O163" s="71"/>
      <c r="P163" s="71"/>
      <c r="Q163" s="72"/>
      <c r="R163" s="70"/>
      <c r="S163" s="70"/>
      <c r="T163" s="71"/>
      <c r="U163" s="71"/>
      <c r="V163" s="71"/>
      <c r="W163" s="71"/>
      <c r="X163" s="74"/>
      <c r="Y163" s="74"/>
      <c r="AG163" s="1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s="66" customFormat="1">
      <c r="A164" s="23"/>
      <c r="B164" s="23"/>
      <c r="C164" s="69"/>
      <c r="D164" s="70"/>
      <c r="E164" s="70"/>
      <c r="F164" s="70"/>
      <c r="G164" s="71"/>
      <c r="H164" s="71"/>
      <c r="I164" s="71"/>
      <c r="J164" s="71"/>
      <c r="K164" s="70"/>
      <c r="L164" s="70"/>
      <c r="M164" s="71"/>
      <c r="N164" s="71"/>
      <c r="O164" s="71"/>
      <c r="P164" s="71"/>
      <c r="Q164" s="72"/>
      <c r="R164" s="70"/>
      <c r="S164" s="70"/>
      <c r="T164" s="71"/>
      <c r="U164" s="71"/>
      <c r="V164" s="71"/>
      <c r="W164" s="71"/>
      <c r="X164" s="74"/>
      <c r="Y164" s="74"/>
      <c r="AG164" s="1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s="66" customFormat="1">
      <c r="A165" s="23"/>
      <c r="B165" s="23"/>
      <c r="C165" s="69"/>
      <c r="D165" s="70"/>
      <c r="E165" s="70"/>
      <c r="F165" s="70"/>
      <c r="G165" s="71"/>
      <c r="H165" s="71"/>
      <c r="I165" s="71"/>
      <c r="J165" s="71"/>
      <c r="K165" s="70"/>
      <c r="L165" s="70"/>
      <c r="M165" s="71"/>
      <c r="N165" s="71"/>
      <c r="O165" s="71"/>
      <c r="P165" s="71"/>
      <c r="Q165" s="72"/>
      <c r="R165" s="70"/>
      <c r="S165" s="70"/>
      <c r="T165" s="71"/>
      <c r="U165" s="71"/>
      <c r="V165" s="71"/>
      <c r="W165" s="71"/>
      <c r="X165" s="74"/>
      <c r="Y165" s="74"/>
      <c r="AG165" s="1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s="66" customFormat="1">
      <c r="A166" s="23"/>
      <c r="B166" s="23"/>
      <c r="C166" s="69"/>
      <c r="D166" s="70"/>
      <c r="E166" s="70"/>
      <c r="F166" s="70"/>
      <c r="G166" s="71"/>
      <c r="H166" s="71"/>
      <c r="I166" s="71"/>
      <c r="J166" s="71"/>
      <c r="K166" s="70"/>
      <c r="L166" s="70"/>
      <c r="M166" s="71"/>
      <c r="N166" s="71"/>
      <c r="O166" s="71"/>
      <c r="P166" s="71"/>
      <c r="Q166" s="72"/>
      <c r="R166" s="70"/>
      <c r="S166" s="70"/>
      <c r="T166" s="71"/>
      <c r="U166" s="71"/>
      <c r="V166" s="71"/>
      <c r="W166" s="71"/>
      <c r="X166" s="74"/>
      <c r="Y166" s="74"/>
      <c r="AG166" s="1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s="66" customFormat="1">
      <c r="A167" s="23"/>
      <c r="B167" s="23"/>
      <c r="C167" s="69"/>
      <c r="D167" s="70"/>
      <c r="E167" s="70"/>
      <c r="F167" s="70"/>
      <c r="G167" s="71"/>
      <c r="H167" s="71"/>
      <c r="I167" s="71"/>
      <c r="J167" s="71"/>
      <c r="K167" s="70"/>
      <c r="L167" s="70"/>
      <c r="M167" s="71"/>
      <c r="N167" s="71"/>
      <c r="O167" s="71"/>
      <c r="P167" s="71"/>
      <c r="Q167" s="72"/>
      <c r="R167" s="70"/>
      <c r="S167" s="70"/>
      <c r="T167" s="71"/>
      <c r="U167" s="71"/>
      <c r="V167" s="71"/>
      <c r="W167" s="71"/>
      <c r="X167" s="74"/>
      <c r="Y167" s="74"/>
      <c r="AG167" s="1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s="66" customFormat="1">
      <c r="A168" s="23"/>
      <c r="B168" s="23"/>
      <c r="C168" s="69"/>
      <c r="D168" s="70"/>
      <c r="E168" s="70"/>
      <c r="F168" s="70"/>
      <c r="G168" s="71"/>
      <c r="H168" s="71"/>
      <c r="I168" s="71"/>
      <c r="J168" s="71"/>
      <c r="K168" s="70"/>
      <c r="L168" s="70"/>
      <c r="M168" s="71"/>
      <c r="N168" s="71"/>
      <c r="O168" s="71"/>
      <c r="P168" s="71"/>
      <c r="Q168" s="72"/>
      <c r="R168" s="70"/>
      <c r="S168" s="70"/>
      <c r="T168" s="71"/>
      <c r="U168" s="71"/>
      <c r="V168" s="71"/>
      <c r="W168" s="71"/>
      <c r="X168" s="74"/>
      <c r="Y168" s="74"/>
      <c r="AG168" s="1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s="66" customFormat="1">
      <c r="A169" s="23"/>
      <c r="B169" s="23"/>
      <c r="C169" s="69"/>
      <c r="D169" s="70"/>
      <c r="E169" s="70"/>
      <c r="F169" s="70"/>
      <c r="G169" s="71"/>
      <c r="H169" s="71"/>
      <c r="I169" s="71"/>
      <c r="J169" s="71"/>
      <c r="K169" s="70"/>
      <c r="L169" s="70"/>
      <c r="M169" s="71"/>
      <c r="N169" s="71"/>
      <c r="O169" s="71"/>
      <c r="P169" s="71"/>
      <c r="Q169" s="72"/>
      <c r="R169" s="70"/>
      <c r="S169" s="70"/>
      <c r="T169" s="71"/>
      <c r="U169" s="71"/>
      <c r="V169" s="71"/>
      <c r="W169" s="71"/>
      <c r="X169" s="74"/>
      <c r="Y169" s="74"/>
      <c r="AG169" s="1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s="66" customFormat="1">
      <c r="A170" s="23"/>
      <c r="B170" s="23"/>
      <c r="C170" s="69"/>
      <c r="D170" s="70"/>
      <c r="E170" s="70"/>
      <c r="F170" s="70"/>
      <c r="G170" s="71"/>
      <c r="H170" s="71"/>
      <c r="I170" s="71"/>
      <c r="J170" s="71"/>
      <c r="K170" s="70"/>
      <c r="L170" s="70"/>
      <c r="M170" s="71"/>
      <c r="N170" s="71"/>
      <c r="O170" s="71"/>
      <c r="P170" s="71"/>
      <c r="Q170" s="72"/>
      <c r="R170" s="70"/>
      <c r="S170" s="70"/>
      <c r="T170" s="71"/>
      <c r="U170" s="71"/>
      <c r="V170" s="71"/>
      <c r="W170" s="71"/>
      <c r="X170" s="74"/>
      <c r="Y170" s="74"/>
      <c r="AG170" s="1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s="66" customFormat="1">
      <c r="A171" s="23"/>
      <c r="B171" s="23"/>
      <c r="C171" s="69"/>
      <c r="D171" s="70"/>
      <c r="E171" s="70"/>
      <c r="F171" s="70"/>
      <c r="G171" s="71"/>
      <c r="H171" s="71"/>
      <c r="I171" s="71"/>
      <c r="J171" s="71"/>
      <c r="K171" s="70"/>
      <c r="L171" s="70"/>
      <c r="M171" s="71"/>
      <c r="N171" s="71"/>
      <c r="O171" s="71"/>
      <c r="P171" s="71"/>
      <c r="Q171" s="72"/>
      <c r="R171" s="70"/>
      <c r="S171" s="70"/>
      <c r="T171" s="71"/>
      <c r="U171" s="71"/>
      <c r="V171" s="71"/>
      <c r="W171" s="71"/>
      <c r="X171" s="74"/>
      <c r="Y171" s="74"/>
      <c r="AG171" s="1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s="66" customFormat="1">
      <c r="A172" s="23"/>
      <c r="B172" s="23"/>
      <c r="C172" s="69"/>
      <c r="D172" s="70"/>
      <c r="E172" s="70"/>
      <c r="F172" s="70"/>
      <c r="G172" s="71"/>
      <c r="H172" s="71"/>
      <c r="I172" s="71"/>
      <c r="J172" s="71"/>
      <c r="K172" s="70"/>
      <c r="L172" s="70"/>
      <c r="M172" s="71"/>
      <c r="N172" s="71"/>
      <c r="O172" s="71"/>
      <c r="P172" s="71"/>
      <c r="Q172" s="72"/>
      <c r="R172" s="70"/>
      <c r="S172" s="70"/>
      <c r="T172" s="71"/>
      <c r="U172" s="71"/>
      <c r="V172" s="71"/>
      <c r="W172" s="71"/>
      <c r="X172" s="74"/>
      <c r="Y172" s="74"/>
      <c r="AG172" s="1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s="66" customFormat="1">
      <c r="A173" s="23"/>
      <c r="B173" s="23"/>
      <c r="C173" s="69"/>
      <c r="D173" s="70"/>
      <c r="E173" s="70"/>
      <c r="F173" s="70"/>
      <c r="G173" s="71"/>
      <c r="H173" s="71"/>
      <c r="I173" s="71"/>
      <c r="J173" s="71"/>
      <c r="K173" s="70"/>
      <c r="L173" s="70"/>
      <c r="M173" s="71"/>
      <c r="N173" s="71"/>
      <c r="O173" s="71"/>
      <c r="P173" s="71"/>
      <c r="Q173" s="72"/>
      <c r="R173" s="70"/>
      <c r="S173" s="70"/>
      <c r="T173" s="71"/>
      <c r="U173" s="71"/>
      <c r="V173" s="71"/>
      <c r="W173" s="71"/>
      <c r="X173" s="74"/>
      <c r="Y173" s="74"/>
      <c r="AG173" s="1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s="66" customFormat="1">
      <c r="A174" s="23"/>
      <c r="B174" s="23"/>
      <c r="C174" s="69"/>
      <c r="D174" s="70"/>
      <c r="E174" s="70"/>
      <c r="F174" s="70"/>
      <c r="G174" s="71"/>
      <c r="H174" s="71"/>
      <c r="I174" s="71"/>
      <c r="J174" s="71"/>
      <c r="K174" s="70"/>
      <c r="L174" s="70"/>
      <c r="M174" s="71"/>
      <c r="N174" s="71"/>
      <c r="O174" s="71"/>
      <c r="P174" s="71"/>
      <c r="Q174" s="72"/>
      <c r="R174" s="70"/>
      <c r="S174" s="70"/>
      <c r="T174" s="71"/>
      <c r="U174" s="71"/>
      <c r="V174" s="71"/>
      <c r="W174" s="71"/>
      <c r="X174" s="74"/>
      <c r="Y174" s="74"/>
      <c r="AG174" s="1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s="66" customFormat="1">
      <c r="A175" s="23"/>
      <c r="B175" s="23"/>
      <c r="C175" s="69"/>
      <c r="D175" s="70"/>
      <c r="E175" s="70"/>
      <c r="F175" s="70"/>
      <c r="G175" s="71"/>
      <c r="H175" s="71"/>
      <c r="I175" s="71"/>
      <c r="J175" s="71"/>
      <c r="K175" s="70"/>
      <c r="L175" s="70"/>
      <c r="M175" s="71"/>
      <c r="N175" s="71"/>
      <c r="O175" s="71"/>
      <c r="P175" s="71"/>
      <c r="Q175" s="72"/>
      <c r="R175" s="70"/>
      <c r="S175" s="70"/>
      <c r="T175" s="71"/>
      <c r="U175" s="71"/>
      <c r="V175" s="71"/>
      <c r="W175" s="71"/>
      <c r="X175" s="74"/>
      <c r="Y175" s="74"/>
      <c r="AG175" s="1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s="66" customFormat="1">
      <c r="A176" s="23"/>
      <c r="B176" s="23"/>
      <c r="C176" s="69"/>
      <c r="D176" s="70"/>
      <c r="E176" s="70"/>
      <c r="F176" s="70"/>
      <c r="G176" s="71"/>
      <c r="H176" s="71"/>
      <c r="I176" s="71"/>
      <c r="J176" s="71"/>
      <c r="K176" s="70"/>
      <c r="L176" s="70"/>
      <c r="M176" s="71"/>
      <c r="N176" s="71"/>
      <c r="O176" s="71"/>
      <c r="P176" s="71"/>
      <c r="Q176" s="72"/>
      <c r="R176" s="70"/>
      <c r="S176" s="70"/>
      <c r="T176" s="71"/>
      <c r="U176" s="71"/>
      <c r="V176" s="71"/>
      <c r="W176" s="71"/>
      <c r="X176" s="74"/>
      <c r="Y176" s="74"/>
      <c r="AG176" s="1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s="66" customFormat="1">
      <c r="A177" s="23"/>
      <c r="B177" s="23"/>
      <c r="C177" s="69"/>
      <c r="D177" s="70"/>
      <c r="E177" s="70"/>
      <c r="F177" s="70"/>
      <c r="G177" s="71"/>
      <c r="H177" s="71"/>
      <c r="I177" s="71"/>
      <c r="J177" s="71"/>
      <c r="K177" s="70"/>
      <c r="L177" s="70"/>
      <c r="M177" s="71"/>
      <c r="N177" s="71"/>
      <c r="O177" s="71"/>
      <c r="P177" s="71"/>
      <c r="Q177" s="72"/>
      <c r="R177" s="70"/>
      <c r="S177" s="70"/>
      <c r="T177" s="71"/>
      <c r="U177" s="71"/>
      <c r="V177" s="71"/>
      <c r="W177" s="71"/>
      <c r="X177" s="74"/>
      <c r="Y177" s="74"/>
      <c r="AG177" s="1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s="66" customFormat="1">
      <c r="A178" s="23"/>
      <c r="B178" s="23"/>
      <c r="C178" s="69"/>
      <c r="D178" s="70"/>
      <c r="E178" s="70"/>
      <c r="F178" s="70"/>
      <c r="G178" s="71"/>
      <c r="H178" s="71"/>
      <c r="I178" s="71"/>
      <c r="J178" s="71"/>
      <c r="K178" s="70"/>
      <c r="L178" s="70"/>
      <c r="M178" s="71"/>
      <c r="N178" s="71"/>
      <c r="O178" s="71"/>
      <c r="P178" s="71"/>
      <c r="Q178" s="72"/>
      <c r="R178" s="70"/>
      <c r="S178" s="70"/>
      <c r="T178" s="71"/>
      <c r="U178" s="71"/>
      <c r="V178" s="71"/>
      <c r="W178" s="71"/>
      <c r="X178" s="74"/>
      <c r="Y178" s="74"/>
      <c r="AG178" s="1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s="66" customFormat="1">
      <c r="A179" s="23"/>
      <c r="B179" s="23"/>
      <c r="C179" s="69"/>
      <c r="D179" s="70"/>
      <c r="E179" s="70"/>
      <c r="F179" s="70"/>
      <c r="G179" s="71"/>
      <c r="H179" s="71"/>
      <c r="I179" s="71"/>
      <c r="J179" s="71"/>
      <c r="K179" s="70"/>
      <c r="L179" s="70"/>
      <c r="M179" s="71"/>
      <c r="N179" s="71"/>
      <c r="O179" s="71"/>
      <c r="P179" s="71"/>
      <c r="Q179" s="72"/>
      <c r="R179" s="70"/>
      <c r="S179" s="70"/>
      <c r="T179" s="71"/>
      <c r="U179" s="71"/>
      <c r="V179" s="71"/>
      <c r="W179" s="71"/>
      <c r="X179" s="74"/>
      <c r="Y179" s="74"/>
      <c r="AG179" s="1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s="66" customFormat="1">
      <c r="A180" s="23"/>
      <c r="B180" s="23"/>
      <c r="C180" s="69"/>
      <c r="D180" s="70"/>
      <c r="E180" s="70"/>
      <c r="F180" s="70"/>
      <c r="G180" s="71"/>
      <c r="H180" s="71"/>
      <c r="I180" s="71"/>
      <c r="J180" s="71"/>
      <c r="K180" s="70"/>
      <c r="L180" s="70"/>
      <c r="M180" s="71"/>
      <c r="N180" s="71"/>
      <c r="O180" s="71"/>
      <c r="P180" s="71"/>
      <c r="Q180" s="72"/>
      <c r="R180" s="70"/>
      <c r="S180" s="70"/>
      <c r="T180" s="71"/>
      <c r="U180" s="71"/>
      <c r="V180" s="71"/>
      <c r="W180" s="71"/>
      <c r="X180" s="74"/>
      <c r="Y180" s="74"/>
      <c r="AG180" s="1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s="66" customFormat="1">
      <c r="A181" s="23"/>
      <c r="B181" s="23"/>
      <c r="C181" s="69"/>
      <c r="D181" s="70"/>
      <c r="E181" s="70"/>
      <c r="F181" s="70"/>
      <c r="G181" s="71"/>
      <c r="H181" s="71"/>
      <c r="I181" s="71"/>
      <c r="J181" s="71"/>
      <c r="K181" s="70"/>
      <c r="L181" s="70"/>
      <c r="M181" s="71"/>
      <c r="N181" s="71"/>
      <c r="O181" s="71"/>
      <c r="P181" s="71"/>
      <c r="Q181" s="72"/>
      <c r="R181" s="70"/>
      <c r="S181" s="70"/>
      <c r="T181" s="71"/>
      <c r="U181" s="71"/>
      <c r="V181" s="71"/>
      <c r="W181" s="71"/>
      <c r="X181" s="74"/>
      <c r="Y181" s="74"/>
      <c r="AG181" s="1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s="66" customFormat="1">
      <c r="A182" s="23"/>
      <c r="B182" s="23"/>
      <c r="C182" s="69"/>
      <c r="D182" s="70"/>
      <c r="E182" s="70"/>
      <c r="F182" s="70"/>
      <c r="G182" s="71"/>
      <c r="H182" s="71"/>
      <c r="I182" s="71"/>
      <c r="J182" s="71"/>
      <c r="K182" s="70"/>
      <c r="L182" s="70"/>
      <c r="M182" s="71"/>
      <c r="N182" s="71"/>
      <c r="O182" s="71"/>
      <c r="P182" s="71"/>
      <c r="Q182" s="72"/>
      <c r="R182" s="70"/>
      <c r="S182" s="70"/>
      <c r="T182" s="71"/>
      <c r="U182" s="71"/>
      <c r="V182" s="71"/>
      <c r="W182" s="71"/>
      <c r="X182" s="74"/>
      <c r="Y182" s="74"/>
      <c r="AG182" s="1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s="66" customFormat="1">
      <c r="A183" s="23"/>
      <c r="B183" s="23"/>
      <c r="C183" s="69"/>
      <c r="D183" s="70"/>
      <c r="E183" s="70"/>
      <c r="F183" s="70"/>
      <c r="G183" s="71"/>
      <c r="H183" s="71"/>
      <c r="I183" s="71"/>
      <c r="J183" s="71"/>
      <c r="K183" s="70"/>
      <c r="L183" s="70"/>
      <c r="M183" s="71"/>
      <c r="N183" s="71"/>
      <c r="O183" s="71"/>
      <c r="P183" s="71"/>
      <c r="Q183" s="72"/>
      <c r="R183" s="70"/>
      <c r="S183" s="70"/>
      <c r="T183" s="71"/>
      <c r="U183" s="71"/>
      <c r="V183" s="71"/>
      <c r="W183" s="71"/>
      <c r="X183" s="74"/>
      <c r="Y183" s="74"/>
      <c r="AG183" s="1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s="66" customFormat="1">
      <c r="A184" s="23"/>
      <c r="B184" s="23"/>
      <c r="C184" s="69"/>
      <c r="D184" s="70"/>
      <c r="E184" s="70"/>
      <c r="F184" s="70"/>
      <c r="G184" s="71"/>
      <c r="H184" s="71"/>
      <c r="I184" s="71"/>
      <c r="J184" s="71"/>
      <c r="K184" s="70"/>
      <c r="L184" s="70"/>
      <c r="M184" s="71"/>
      <c r="N184" s="71"/>
      <c r="O184" s="71"/>
      <c r="P184" s="71"/>
      <c r="Q184" s="72"/>
      <c r="R184" s="70"/>
      <c r="S184" s="70"/>
      <c r="T184" s="71"/>
      <c r="U184" s="71"/>
      <c r="V184" s="71"/>
      <c r="W184" s="71"/>
      <c r="X184" s="74"/>
      <c r="Y184" s="74"/>
      <c r="AG184" s="1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s="66" customFormat="1">
      <c r="A185" s="23"/>
      <c r="B185" s="23"/>
      <c r="C185" s="69"/>
      <c r="D185" s="70"/>
      <c r="E185" s="70"/>
      <c r="F185" s="70"/>
      <c r="G185" s="71"/>
      <c r="H185" s="71"/>
      <c r="I185" s="71"/>
      <c r="J185" s="71"/>
      <c r="K185" s="70"/>
      <c r="L185" s="70"/>
      <c r="M185" s="71"/>
      <c r="N185" s="71"/>
      <c r="O185" s="71"/>
      <c r="P185" s="71"/>
      <c r="Q185" s="72"/>
      <c r="R185" s="70"/>
      <c r="S185" s="70"/>
      <c r="T185" s="71"/>
      <c r="U185" s="71"/>
      <c r="V185" s="71"/>
      <c r="W185" s="71"/>
      <c r="X185" s="74"/>
      <c r="Y185" s="74"/>
      <c r="AG185" s="1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s="66" customFormat="1">
      <c r="A186" s="23"/>
      <c r="B186" s="23"/>
      <c r="C186" s="69"/>
      <c r="D186" s="70"/>
      <c r="E186" s="70"/>
      <c r="F186" s="70"/>
      <c r="G186" s="71"/>
      <c r="H186" s="71"/>
      <c r="I186" s="71"/>
      <c r="J186" s="71"/>
      <c r="K186" s="70"/>
      <c r="L186" s="70"/>
      <c r="M186" s="71"/>
      <c r="N186" s="71"/>
      <c r="O186" s="71"/>
      <c r="P186" s="71"/>
      <c r="Q186" s="72"/>
      <c r="R186" s="70"/>
      <c r="S186" s="70"/>
      <c r="T186" s="71"/>
      <c r="U186" s="71"/>
      <c r="V186" s="71"/>
      <c r="W186" s="71"/>
      <c r="X186" s="74"/>
      <c r="Y186" s="74"/>
      <c r="AG186" s="1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s="66" customFormat="1">
      <c r="A187" s="23"/>
      <c r="B187" s="23"/>
      <c r="C187" s="69"/>
      <c r="D187" s="70"/>
      <c r="E187" s="70"/>
      <c r="F187" s="70"/>
      <c r="G187" s="71"/>
      <c r="H187" s="71"/>
      <c r="I187" s="71"/>
      <c r="J187" s="71"/>
      <c r="K187" s="70"/>
      <c r="L187" s="70"/>
      <c r="M187" s="71"/>
      <c r="N187" s="71"/>
      <c r="O187" s="71"/>
      <c r="P187" s="71"/>
      <c r="Q187" s="72"/>
      <c r="R187" s="70"/>
      <c r="S187" s="70"/>
      <c r="T187" s="71"/>
      <c r="U187" s="71"/>
      <c r="V187" s="71"/>
      <c r="W187" s="71"/>
      <c r="X187" s="74"/>
      <c r="Y187" s="74"/>
      <c r="AG187" s="1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s="66" customFormat="1">
      <c r="A188" s="23"/>
      <c r="B188" s="23"/>
      <c r="C188" s="69"/>
      <c r="D188" s="70"/>
      <c r="E188" s="70"/>
      <c r="F188" s="70"/>
      <c r="G188" s="71"/>
      <c r="H188" s="71"/>
      <c r="I188" s="71"/>
      <c r="J188" s="71"/>
      <c r="K188" s="70"/>
      <c r="L188" s="70"/>
      <c r="M188" s="71"/>
      <c r="N188" s="71"/>
      <c r="O188" s="71"/>
      <c r="P188" s="71"/>
      <c r="Q188" s="72"/>
      <c r="R188" s="70"/>
      <c r="S188" s="70"/>
      <c r="T188" s="71"/>
      <c r="U188" s="71"/>
      <c r="V188" s="71"/>
      <c r="W188" s="71"/>
      <c r="X188" s="74"/>
      <c r="Y188" s="74"/>
      <c r="AG188" s="1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s="66" customFormat="1">
      <c r="A189" s="23"/>
      <c r="B189" s="23"/>
      <c r="C189" s="69"/>
      <c r="D189" s="70"/>
      <c r="E189" s="70"/>
      <c r="F189" s="70"/>
      <c r="G189" s="71"/>
      <c r="H189" s="71"/>
      <c r="I189" s="71"/>
      <c r="J189" s="71"/>
      <c r="K189" s="70"/>
      <c r="L189" s="70"/>
      <c r="M189" s="71"/>
      <c r="N189" s="71"/>
      <c r="O189" s="71"/>
      <c r="P189" s="71"/>
      <c r="Q189" s="72"/>
      <c r="R189" s="70"/>
      <c r="S189" s="70"/>
      <c r="T189" s="71"/>
      <c r="U189" s="71"/>
      <c r="V189" s="71"/>
      <c r="W189" s="71"/>
      <c r="X189" s="74"/>
      <c r="Y189" s="74"/>
      <c r="AG189" s="1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s="66" customFormat="1">
      <c r="A190" s="23"/>
      <c r="B190" s="23"/>
      <c r="C190" s="69"/>
      <c r="D190" s="70"/>
      <c r="E190" s="70"/>
      <c r="F190" s="70"/>
      <c r="G190" s="71"/>
      <c r="H190" s="71"/>
      <c r="I190" s="71"/>
      <c r="J190" s="71"/>
      <c r="K190" s="70"/>
      <c r="L190" s="70"/>
      <c r="M190" s="71"/>
      <c r="N190" s="71"/>
      <c r="O190" s="71"/>
      <c r="P190" s="71"/>
      <c r="Q190" s="72"/>
      <c r="R190" s="70"/>
      <c r="S190" s="70"/>
      <c r="T190" s="71"/>
      <c r="U190" s="71"/>
      <c r="V190" s="71"/>
      <c r="W190" s="71"/>
      <c r="X190" s="74"/>
      <c r="Y190" s="74"/>
      <c r="AG190" s="1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s="66" customFormat="1">
      <c r="A191" s="23"/>
      <c r="B191" s="23"/>
      <c r="C191" s="69"/>
      <c r="D191" s="70"/>
      <c r="E191" s="70"/>
      <c r="F191" s="70"/>
      <c r="G191" s="71"/>
      <c r="H191" s="71"/>
      <c r="I191" s="71"/>
      <c r="J191" s="71"/>
      <c r="K191" s="70"/>
      <c r="L191" s="70"/>
      <c r="M191" s="71"/>
      <c r="N191" s="71"/>
      <c r="O191" s="71"/>
      <c r="P191" s="71"/>
      <c r="Q191" s="72"/>
      <c r="R191" s="70"/>
      <c r="S191" s="70"/>
      <c r="T191" s="71"/>
      <c r="U191" s="71"/>
      <c r="V191" s="71"/>
      <c r="W191" s="71"/>
      <c r="X191" s="74"/>
      <c r="Y191" s="74"/>
      <c r="AG191" s="1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s="66" customFormat="1">
      <c r="A192" s="23"/>
      <c r="B192" s="23"/>
      <c r="C192" s="69"/>
      <c r="D192" s="70"/>
      <c r="E192" s="70"/>
      <c r="F192" s="70"/>
      <c r="G192" s="71"/>
      <c r="H192" s="71"/>
      <c r="I192" s="71"/>
      <c r="J192" s="71"/>
      <c r="K192" s="70"/>
      <c r="L192" s="70"/>
      <c r="M192" s="71"/>
      <c r="N192" s="71"/>
      <c r="O192" s="71"/>
      <c r="P192" s="71"/>
      <c r="Q192" s="72"/>
      <c r="R192" s="70"/>
      <c r="S192" s="70"/>
      <c r="T192" s="71"/>
      <c r="U192" s="71"/>
      <c r="V192" s="71"/>
      <c r="W192" s="71"/>
      <c r="X192" s="74"/>
      <c r="Y192" s="74"/>
      <c r="AG192" s="1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s="66" customFormat="1">
      <c r="A193" s="23"/>
      <c r="B193" s="23"/>
      <c r="C193" s="69"/>
      <c r="D193" s="70"/>
      <c r="E193" s="70"/>
      <c r="F193" s="70"/>
      <c r="G193" s="71"/>
      <c r="H193" s="71"/>
      <c r="I193" s="71"/>
      <c r="J193" s="71"/>
      <c r="K193" s="70"/>
      <c r="L193" s="70"/>
      <c r="M193" s="71"/>
      <c r="N193" s="71"/>
      <c r="O193" s="71"/>
      <c r="P193" s="71"/>
      <c r="Q193" s="72"/>
      <c r="R193" s="70"/>
      <c r="S193" s="70"/>
      <c r="T193" s="71"/>
      <c r="U193" s="71"/>
      <c r="V193" s="71"/>
      <c r="W193" s="71"/>
      <c r="X193" s="74"/>
      <c r="Y193" s="74"/>
      <c r="AG193" s="1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s="66" customFormat="1">
      <c r="A194" s="23"/>
      <c r="B194" s="23"/>
      <c r="C194" s="69"/>
      <c r="D194" s="70"/>
      <c r="E194" s="70"/>
      <c r="F194" s="70"/>
      <c r="G194" s="71"/>
      <c r="H194" s="71"/>
      <c r="I194" s="71"/>
      <c r="J194" s="71"/>
      <c r="K194" s="70"/>
      <c r="L194" s="70"/>
      <c r="M194" s="71"/>
      <c r="N194" s="71"/>
      <c r="O194" s="71"/>
      <c r="P194" s="71"/>
      <c r="Q194" s="72"/>
      <c r="R194" s="70"/>
      <c r="S194" s="70"/>
      <c r="T194" s="71"/>
      <c r="U194" s="71"/>
      <c r="V194" s="71"/>
      <c r="W194" s="71"/>
      <c r="X194" s="74"/>
      <c r="Y194" s="74"/>
      <c r="AG194" s="1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s="66" customFormat="1">
      <c r="A195" s="23"/>
      <c r="B195" s="23"/>
      <c r="C195" s="69"/>
      <c r="D195" s="70"/>
      <c r="E195" s="70"/>
      <c r="F195" s="70"/>
      <c r="G195" s="71"/>
      <c r="H195" s="71"/>
      <c r="I195" s="71"/>
      <c r="J195" s="71"/>
      <c r="K195" s="70"/>
      <c r="L195" s="70"/>
      <c r="M195" s="71"/>
      <c r="N195" s="71"/>
      <c r="O195" s="71"/>
      <c r="P195" s="71"/>
      <c r="Q195" s="72"/>
      <c r="R195" s="70"/>
      <c r="S195" s="70"/>
      <c r="T195" s="71"/>
      <c r="U195" s="71"/>
      <c r="V195" s="71"/>
      <c r="W195" s="71"/>
      <c r="X195" s="74"/>
      <c r="Y195" s="74"/>
      <c r="AG195" s="1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s="66" customFormat="1">
      <c r="A196" s="23"/>
      <c r="B196" s="23"/>
      <c r="C196" s="69"/>
      <c r="D196" s="70"/>
      <c r="E196" s="70"/>
      <c r="F196" s="70"/>
      <c r="G196" s="71"/>
      <c r="H196" s="71"/>
      <c r="I196" s="71"/>
      <c r="J196" s="71"/>
      <c r="K196" s="70"/>
      <c r="L196" s="70"/>
      <c r="M196" s="71"/>
      <c r="N196" s="71"/>
      <c r="O196" s="71"/>
      <c r="P196" s="71"/>
      <c r="Q196" s="72"/>
      <c r="R196" s="70"/>
      <c r="S196" s="70"/>
      <c r="T196" s="71"/>
      <c r="U196" s="71"/>
      <c r="V196" s="71"/>
      <c r="W196" s="71"/>
      <c r="X196" s="74"/>
      <c r="Y196" s="74"/>
      <c r="AG196" s="1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s="66" customFormat="1">
      <c r="A197" s="23"/>
      <c r="B197" s="23"/>
      <c r="C197" s="69"/>
      <c r="D197" s="70"/>
      <c r="E197" s="70"/>
      <c r="F197" s="70"/>
      <c r="G197" s="71"/>
      <c r="H197" s="71"/>
      <c r="I197" s="71"/>
      <c r="J197" s="71"/>
      <c r="K197" s="70"/>
      <c r="L197" s="70"/>
      <c r="M197" s="71"/>
      <c r="N197" s="71"/>
      <c r="O197" s="71"/>
      <c r="P197" s="71"/>
      <c r="Q197" s="72"/>
      <c r="R197" s="70"/>
      <c r="S197" s="70"/>
      <c r="T197" s="71"/>
      <c r="U197" s="71"/>
      <c r="V197" s="71"/>
      <c r="W197" s="71"/>
      <c r="X197" s="74"/>
      <c r="Y197" s="74"/>
      <c r="AG197" s="1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s="66" customFormat="1">
      <c r="A198" s="23"/>
      <c r="B198" s="23"/>
      <c r="C198" s="69"/>
      <c r="D198" s="70"/>
      <c r="E198" s="70"/>
      <c r="F198" s="70"/>
      <c r="G198" s="71"/>
      <c r="H198" s="71"/>
      <c r="I198" s="71"/>
      <c r="J198" s="71"/>
      <c r="K198" s="70"/>
      <c r="L198" s="70"/>
      <c r="M198" s="71"/>
      <c r="N198" s="71"/>
      <c r="O198" s="71"/>
      <c r="P198" s="71"/>
      <c r="Q198" s="72"/>
      <c r="R198" s="70"/>
      <c r="S198" s="70"/>
      <c r="T198" s="71"/>
      <c r="U198" s="71"/>
      <c r="V198" s="71"/>
      <c r="W198" s="71"/>
      <c r="X198" s="74"/>
      <c r="Y198" s="74"/>
      <c r="AG198" s="1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s="66" customFormat="1">
      <c r="A199" s="23"/>
      <c r="B199" s="23"/>
      <c r="C199" s="69"/>
      <c r="D199" s="70"/>
      <c r="E199" s="70"/>
      <c r="F199" s="70"/>
      <c r="G199" s="71"/>
      <c r="H199" s="71"/>
      <c r="I199" s="71"/>
      <c r="J199" s="71"/>
      <c r="K199" s="70"/>
      <c r="L199" s="70"/>
      <c r="M199" s="71"/>
      <c r="N199" s="71"/>
      <c r="O199" s="71"/>
      <c r="P199" s="71"/>
      <c r="Q199" s="72"/>
      <c r="R199" s="70"/>
      <c r="S199" s="70"/>
      <c r="T199" s="71"/>
      <c r="U199" s="71"/>
      <c r="V199" s="71"/>
      <c r="W199" s="71"/>
      <c r="X199" s="74"/>
      <c r="Y199" s="74"/>
      <c r="AG199" s="1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s="66" customFormat="1">
      <c r="A200" s="23"/>
      <c r="B200" s="23"/>
      <c r="C200" s="69"/>
      <c r="D200" s="70"/>
      <c r="E200" s="70"/>
      <c r="F200" s="70"/>
      <c r="G200" s="71"/>
      <c r="H200" s="71"/>
      <c r="I200" s="71"/>
      <c r="J200" s="71"/>
      <c r="K200" s="70"/>
      <c r="L200" s="70"/>
      <c r="M200" s="71"/>
      <c r="N200" s="71"/>
      <c r="O200" s="71"/>
      <c r="P200" s="71"/>
      <c r="Q200" s="72"/>
      <c r="R200" s="70"/>
      <c r="S200" s="70"/>
      <c r="T200" s="71"/>
      <c r="U200" s="71"/>
      <c r="V200" s="71"/>
      <c r="W200" s="71"/>
      <c r="X200" s="74"/>
      <c r="Y200" s="74"/>
      <c r="AG200" s="1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s="66" customFormat="1">
      <c r="A201" s="23"/>
      <c r="B201" s="23"/>
      <c r="C201" s="69"/>
      <c r="D201" s="70"/>
      <c r="E201" s="70"/>
      <c r="F201" s="70"/>
      <c r="G201" s="71"/>
      <c r="H201" s="71"/>
      <c r="I201" s="71"/>
      <c r="J201" s="71"/>
      <c r="K201" s="70"/>
      <c r="L201" s="70"/>
      <c r="M201" s="71"/>
      <c r="N201" s="71"/>
      <c r="O201" s="71"/>
      <c r="P201" s="71"/>
      <c r="Q201" s="72"/>
      <c r="R201" s="70"/>
      <c r="S201" s="70"/>
      <c r="T201" s="71"/>
      <c r="U201" s="71"/>
      <c r="V201" s="71"/>
      <c r="W201" s="71"/>
      <c r="X201" s="74"/>
      <c r="Y201" s="74"/>
      <c r="AG201" s="1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s="66" customFormat="1">
      <c r="A202" s="23"/>
      <c r="B202" s="23"/>
      <c r="C202" s="69"/>
      <c r="D202" s="70"/>
      <c r="E202" s="70"/>
      <c r="F202" s="70"/>
      <c r="G202" s="71"/>
      <c r="H202" s="71"/>
      <c r="I202" s="71"/>
      <c r="J202" s="71"/>
      <c r="K202" s="70"/>
      <c r="L202" s="70"/>
      <c r="M202" s="71"/>
      <c r="N202" s="71"/>
      <c r="O202" s="71"/>
      <c r="P202" s="71"/>
      <c r="Q202" s="72"/>
      <c r="R202" s="70"/>
      <c r="S202" s="70"/>
      <c r="T202" s="71"/>
      <c r="U202" s="71"/>
      <c r="V202" s="71"/>
      <c r="W202" s="71"/>
      <c r="X202" s="74"/>
      <c r="Y202" s="74"/>
      <c r="AG202" s="1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s="66" customFormat="1">
      <c r="A203" s="23"/>
      <c r="B203" s="23"/>
      <c r="C203" s="69"/>
      <c r="D203" s="70"/>
      <c r="E203" s="70"/>
      <c r="F203" s="70"/>
      <c r="G203" s="71"/>
      <c r="H203" s="71"/>
      <c r="I203" s="71"/>
      <c r="J203" s="71"/>
      <c r="K203" s="70"/>
      <c r="L203" s="70"/>
      <c r="M203" s="71"/>
      <c r="N203" s="71"/>
      <c r="O203" s="71"/>
      <c r="P203" s="71"/>
      <c r="Q203" s="72"/>
      <c r="R203" s="70"/>
      <c r="S203" s="70"/>
      <c r="T203" s="71"/>
      <c r="U203" s="71"/>
      <c r="V203" s="71"/>
      <c r="W203" s="71"/>
      <c r="X203" s="74"/>
      <c r="Y203" s="74"/>
      <c r="AG203" s="1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s="66" customFormat="1">
      <c r="A204" s="23"/>
      <c r="B204" s="23"/>
      <c r="C204" s="69"/>
      <c r="D204" s="70"/>
      <c r="E204" s="70"/>
      <c r="F204" s="70"/>
      <c r="G204" s="71"/>
      <c r="H204" s="71"/>
      <c r="I204" s="71"/>
      <c r="J204" s="71"/>
      <c r="K204" s="70"/>
      <c r="L204" s="70"/>
      <c r="M204" s="71"/>
      <c r="N204" s="71"/>
      <c r="O204" s="71"/>
      <c r="P204" s="71"/>
      <c r="Q204" s="72"/>
      <c r="R204" s="70"/>
      <c r="S204" s="70"/>
      <c r="T204" s="71"/>
      <c r="U204" s="71"/>
      <c r="V204" s="71"/>
      <c r="W204" s="71"/>
      <c r="X204" s="74"/>
      <c r="Y204" s="74"/>
      <c r="AG204" s="1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s="66" customFormat="1">
      <c r="A205" s="23"/>
      <c r="B205" s="23"/>
      <c r="C205" s="69"/>
      <c r="D205" s="70"/>
      <c r="E205" s="70"/>
      <c r="F205" s="70"/>
      <c r="G205" s="71"/>
      <c r="H205" s="71"/>
      <c r="I205" s="71"/>
      <c r="J205" s="71"/>
      <c r="K205" s="70"/>
      <c r="L205" s="70"/>
      <c r="M205" s="71"/>
      <c r="N205" s="71"/>
      <c r="O205" s="71"/>
      <c r="P205" s="71"/>
      <c r="Q205" s="72"/>
      <c r="R205" s="70"/>
      <c r="S205" s="70"/>
      <c r="T205" s="71"/>
      <c r="U205" s="71"/>
      <c r="V205" s="71"/>
      <c r="W205" s="71"/>
      <c r="X205" s="74"/>
      <c r="Y205" s="74"/>
      <c r="AG205" s="1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s="66" customFormat="1">
      <c r="A206" s="23"/>
      <c r="B206" s="23"/>
      <c r="C206" s="69"/>
      <c r="D206" s="70"/>
      <c r="E206" s="70"/>
      <c r="F206" s="70"/>
      <c r="G206" s="71"/>
      <c r="H206" s="71"/>
      <c r="I206" s="71"/>
      <c r="J206" s="71"/>
      <c r="K206" s="70"/>
      <c r="L206" s="70"/>
      <c r="M206" s="71"/>
      <c r="N206" s="71"/>
      <c r="O206" s="71"/>
      <c r="P206" s="71"/>
      <c r="Q206" s="72"/>
      <c r="R206" s="70"/>
      <c r="S206" s="70"/>
      <c r="T206" s="71"/>
      <c r="U206" s="71"/>
      <c r="V206" s="71"/>
      <c r="W206" s="71"/>
      <c r="X206" s="74"/>
      <c r="Y206" s="74"/>
      <c r="AG206" s="1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s="66" customFormat="1">
      <c r="A207" s="23"/>
      <c r="B207" s="23"/>
      <c r="C207" s="69"/>
      <c r="D207" s="70"/>
      <c r="E207" s="70"/>
      <c r="F207" s="70"/>
      <c r="G207" s="71"/>
      <c r="H207" s="71"/>
      <c r="I207" s="71"/>
      <c r="J207" s="71"/>
      <c r="K207" s="70"/>
      <c r="L207" s="70"/>
      <c r="M207" s="71"/>
      <c r="N207" s="71"/>
      <c r="O207" s="71"/>
      <c r="P207" s="71"/>
      <c r="Q207" s="72"/>
      <c r="R207" s="70"/>
      <c r="S207" s="70"/>
      <c r="T207" s="71"/>
      <c r="U207" s="71"/>
      <c r="V207" s="71"/>
      <c r="W207" s="71"/>
      <c r="X207" s="74"/>
      <c r="Y207" s="74"/>
      <c r="AG207" s="1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s="66" customFormat="1">
      <c r="A208" s="23"/>
      <c r="B208" s="23"/>
      <c r="C208" s="69"/>
      <c r="D208" s="70"/>
      <c r="E208" s="70"/>
      <c r="F208" s="70"/>
      <c r="G208" s="71"/>
      <c r="H208" s="71"/>
      <c r="I208" s="71"/>
      <c r="J208" s="71"/>
      <c r="K208" s="70"/>
      <c r="L208" s="70"/>
      <c r="M208" s="71"/>
      <c r="N208" s="71"/>
      <c r="O208" s="71"/>
      <c r="P208" s="71"/>
      <c r="Q208" s="72"/>
      <c r="R208" s="70"/>
      <c r="S208" s="70"/>
      <c r="T208" s="71"/>
      <c r="U208" s="71"/>
      <c r="V208" s="71"/>
      <c r="W208" s="71"/>
      <c r="X208" s="74"/>
      <c r="Y208" s="74"/>
      <c r="AG208" s="1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s="66" customFormat="1">
      <c r="A209" s="23"/>
      <c r="B209" s="23"/>
      <c r="C209" s="69"/>
      <c r="D209" s="70"/>
      <c r="E209" s="70"/>
      <c r="F209" s="70"/>
      <c r="G209" s="71"/>
      <c r="H209" s="71"/>
      <c r="I209" s="71"/>
      <c r="J209" s="71"/>
      <c r="K209" s="70"/>
      <c r="L209" s="70"/>
      <c r="M209" s="71"/>
      <c r="N209" s="71"/>
      <c r="O209" s="71"/>
      <c r="P209" s="71"/>
      <c r="Q209" s="72"/>
      <c r="R209" s="70"/>
      <c r="S209" s="70"/>
      <c r="T209" s="71"/>
      <c r="U209" s="71"/>
      <c r="V209" s="71"/>
      <c r="W209" s="71"/>
      <c r="X209" s="74"/>
      <c r="Y209" s="74"/>
      <c r="AG209" s="1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s="66" customFormat="1">
      <c r="A210" s="23"/>
      <c r="B210" s="23"/>
      <c r="C210" s="69"/>
      <c r="D210" s="70"/>
      <c r="E210" s="70"/>
      <c r="F210" s="70"/>
      <c r="G210" s="71"/>
      <c r="H210" s="71"/>
      <c r="I210" s="71"/>
      <c r="J210" s="71"/>
      <c r="K210" s="70"/>
      <c r="L210" s="70"/>
      <c r="M210" s="71"/>
      <c r="N210" s="71"/>
      <c r="O210" s="71"/>
      <c r="P210" s="71"/>
      <c r="Q210" s="72"/>
      <c r="R210" s="70"/>
      <c r="S210" s="70"/>
      <c r="T210" s="71"/>
      <c r="U210" s="71"/>
      <c r="V210" s="71"/>
      <c r="W210" s="71"/>
      <c r="X210" s="74"/>
      <c r="Y210" s="74"/>
      <c r="AG210" s="1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s="66" customFormat="1">
      <c r="A211" s="23"/>
      <c r="B211" s="23"/>
      <c r="C211" s="69"/>
      <c r="D211" s="70"/>
      <c r="E211" s="70"/>
      <c r="F211" s="70"/>
      <c r="G211" s="71"/>
      <c r="H211" s="71"/>
      <c r="I211" s="71"/>
      <c r="J211" s="71"/>
      <c r="K211" s="70"/>
      <c r="L211" s="70"/>
      <c r="M211" s="71"/>
      <c r="N211" s="71"/>
      <c r="O211" s="71"/>
      <c r="P211" s="71"/>
      <c r="Q211" s="72"/>
      <c r="R211" s="70"/>
      <c r="S211" s="70"/>
      <c r="T211" s="71"/>
      <c r="U211" s="71"/>
      <c r="V211" s="71"/>
      <c r="W211" s="71"/>
      <c r="X211" s="74"/>
      <c r="Y211" s="74"/>
      <c r="AG211" s="1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s="66" customFormat="1">
      <c r="A212" s="23"/>
      <c r="B212" s="23"/>
      <c r="C212" s="69"/>
      <c r="D212" s="70"/>
      <c r="E212" s="70"/>
      <c r="F212" s="70"/>
      <c r="G212" s="71"/>
      <c r="H212" s="71"/>
      <c r="I212" s="71"/>
      <c r="J212" s="71"/>
      <c r="K212" s="70"/>
      <c r="L212" s="70"/>
      <c r="M212" s="71"/>
      <c r="N212" s="71"/>
      <c r="O212" s="71"/>
      <c r="P212" s="71"/>
      <c r="Q212" s="72"/>
      <c r="R212" s="70"/>
      <c r="S212" s="70"/>
      <c r="T212" s="71"/>
      <c r="U212" s="71"/>
      <c r="V212" s="71"/>
      <c r="W212" s="71"/>
      <c r="X212" s="74"/>
      <c r="Y212" s="74"/>
      <c r="AG212" s="1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s="66" customFormat="1">
      <c r="A213" s="23"/>
      <c r="B213" s="23"/>
      <c r="C213" s="69"/>
      <c r="D213" s="70"/>
      <c r="E213" s="70"/>
      <c r="F213" s="70"/>
      <c r="G213" s="71"/>
      <c r="H213" s="71"/>
      <c r="I213" s="71"/>
      <c r="J213" s="71"/>
      <c r="K213" s="70"/>
      <c r="L213" s="70"/>
      <c r="M213" s="71"/>
      <c r="N213" s="71"/>
      <c r="O213" s="71"/>
      <c r="P213" s="71"/>
      <c r="Q213" s="72"/>
      <c r="R213" s="70"/>
      <c r="S213" s="70"/>
      <c r="T213" s="71"/>
      <c r="U213" s="71"/>
      <c r="V213" s="71"/>
      <c r="W213" s="71"/>
      <c r="X213" s="74"/>
      <c r="Y213" s="74"/>
      <c r="AG213" s="1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s="66" customFormat="1">
      <c r="A214" s="23"/>
      <c r="B214" s="23"/>
      <c r="C214" s="69"/>
      <c r="D214" s="70"/>
      <c r="E214" s="70"/>
      <c r="F214" s="70"/>
      <c r="G214" s="71"/>
      <c r="H214" s="71"/>
      <c r="I214" s="71"/>
      <c r="J214" s="71"/>
      <c r="K214" s="70"/>
      <c r="L214" s="70"/>
      <c r="M214" s="71"/>
      <c r="N214" s="71"/>
      <c r="O214" s="71"/>
      <c r="P214" s="71"/>
      <c r="Q214" s="72"/>
      <c r="R214" s="70"/>
      <c r="S214" s="70"/>
      <c r="T214" s="71"/>
      <c r="U214" s="71"/>
      <c r="V214" s="71"/>
      <c r="W214" s="71"/>
      <c r="X214" s="74"/>
      <c r="Y214" s="74"/>
      <c r="AG214" s="1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s="66" customFormat="1">
      <c r="A215" s="23"/>
      <c r="B215" s="23"/>
      <c r="C215" s="69"/>
      <c r="D215" s="70"/>
      <c r="E215" s="70"/>
      <c r="F215" s="70"/>
      <c r="G215" s="71"/>
      <c r="H215" s="71"/>
      <c r="I215" s="71"/>
      <c r="J215" s="71"/>
      <c r="K215" s="70"/>
      <c r="L215" s="70"/>
      <c r="M215" s="71"/>
      <c r="N215" s="71"/>
      <c r="O215" s="71"/>
      <c r="P215" s="71"/>
      <c r="Q215" s="72"/>
      <c r="R215" s="70"/>
      <c r="S215" s="70"/>
      <c r="T215" s="71"/>
      <c r="U215" s="71"/>
      <c r="V215" s="71"/>
      <c r="W215" s="71"/>
      <c r="X215" s="74"/>
      <c r="Y215" s="74"/>
      <c r="AG215" s="1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s="66" customFormat="1">
      <c r="A216" s="23"/>
      <c r="B216" s="23"/>
      <c r="C216" s="69"/>
      <c r="D216" s="70"/>
      <c r="E216" s="70"/>
      <c r="F216" s="70"/>
      <c r="G216" s="71"/>
      <c r="H216" s="71"/>
      <c r="I216" s="71"/>
      <c r="J216" s="71"/>
      <c r="K216" s="70"/>
      <c r="L216" s="70"/>
      <c r="M216" s="71"/>
      <c r="N216" s="71"/>
      <c r="O216" s="71"/>
      <c r="P216" s="71"/>
      <c r="Q216" s="72"/>
      <c r="R216" s="70"/>
      <c r="S216" s="70"/>
      <c r="T216" s="71"/>
      <c r="U216" s="71"/>
      <c r="V216" s="71"/>
      <c r="W216" s="71"/>
      <c r="X216" s="74"/>
      <c r="Y216" s="74"/>
      <c r="AG216" s="1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s="66" customFormat="1">
      <c r="A217" s="23"/>
      <c r="B217" s="23"/>
      <c r="C217" s="69"/>
      <c r="D217" s="70"/>
      <c r="E217" s="70"/>
      <c r="F217" s="70"/>
      <c r="G217" s="71"/>
      <c r="H217" s="71"/>
      <c r="I217" s="71"/>
      <c r="J217" s="71"/>
      <c r="K217" s="70"/>
      <c r="L217" s="70"/>
      <c r="M217" s="71"/>
      <c r="N217" s="71"/>
      <c r="O217" s="71"/>
      <c r="P217" s="71"/>
      <c r="Q217" s="72"/>
      <c r="R217" s="70"/>
      <c r="S217" s="70"/>
      <c r="T217" s="71"/>
      <c r="U217" s="71"/>
      <c r="V217" s="71"/>
      <c r="W217" s="71"/>
      <c r="X217" s="74"/>
      <c r="Y217" s="74"/>
      <c r="AG217" s="1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s="66" customFormat="1">
      <c r="A218" s="23"/>
      <c r="B218" s="23"/>
      <c r="C218" s="69"/>
      <c r="D218" s="70"/>
      <c r="E218" s="70"/>
      <c r="F218" s="70"/>
      <c r="G218" s="71"/>
      <c r="H218" s="71"/>
      <c r="I218" s="71"/>
      <c r="J218" s="71"/>
      <c r="K218" s="70"/>
      <c r="L218" s="70"/>
      <c r="M218" s="71"/>
      <c r="N218" s="71"/>
      <c r="O218" s="71"/>
      <c r="P218" s="71"/>
      <c r="Q218" s="72"/>
      <c r="R218" s="70"/>
      <c r="S218" s="70"/>
      <c r="T218" s="71"/>
      <c r="U218" s="71"/>
      <c r="V218" s="71"/>
      <c r="W218" s="71"/>
      <c r="X218" s="74"/>
      <c r="Y218" s="74"/>
      <c r="AG218" s="1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s="66" customFormat="1">
      <c r="A219" s="23"/>
      <c r="B219" s="23"/>
      <c r="C219" s="69"/>
      <c r="D219" s="70"/>
      <c r="E219" s="70"/>
      <c r="F219" s="70"/>
      <c r="G219" s="71"/>
      <c r="H219" s="71"/>
      <c r="I219" s="71"/>
      <c r="J219" s="71"/>
      <c r="K219" s="70"/>
      <c r="L219" s="70"/>
      <c r="M219" s="71"/>
      <c r="N219" s="71"/>
      <c r="O219" s="71"/>
      <c r="P219" s="71"/>
      <c r="Q219" s="72"/>
      <c r="R219" s="70"/>
      <c r="S219" s="70"/>
      <c r="T219" s="71"/>
      <c r="U219" s="71"/>
      <c r="V219" s="71"/>
      <c r="W219" s="71"/>
      <c r="X219" s="74"/>
      <c r="Y219" s="74"/>
      <c r="AG219" s="1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s="66" customFormat="1">
      <c r="A220" s="23"/>
      <c r="B220" s="23"/>
      <c r="C220" s="69"/>
      <c r="D220" s="70"/>
      <c r="E220" s="70"/>
      <c r="F220" s="70"/>
      <c r="G220" s="71"/>
      <c r="H220" s="71"/>
      <c r="I220" s="71"/>
      <c r="J220" s="71"/>
      <c r="K220" s="70"/>
      <c r="L220" s="70"/>
      <c r="M220" s="71"/>
      <c r="N220" s="71"/>
      <c r="O220" s="71"/>
      <c r="P220" s="71"/>
      <c r="Q220" s="72"/>
      <c r="R220" s="70"/>
      <c r="S220" s="70"/>
      <c r="T220" s="71"/>
      <c r="U220" s="71"/>
      <c r="V220" s="71"/>
      <c r="W220" s="71"/>
      <c r="X220" s="74"/>
      <c r="Y220" s="74"/>
      <c r="AG220" s="1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s="66" customFormat="1">
      <c r="A221" s="23"/>
      <c r="B221" s="23"/>
      <c r="C221" s="69"/>
      <c r="D221" s="70"/>
      <c r="E221" s="70"/>
      <c r="F221" s="70"/>
      <c r="G221" s="71"/>
      <c r="H221" s="71"/>
      <c r="I221" s="71"/>
      <c r="J221" s="71"/>
      <c r="K221" s="70"/>
      <c r="L221" s="70"/>
      <c r="M221" s="71"/>
      <c r="N221" s="71"/>
      <c r="O221" s="71"/>
      <c r="P221" s="71"/>
      <c r="Q221" s="72"/>
      <c r="R221" s="70"/>
      <c r="S221" s="70"/>
      <c r="T221" s="71"/>
      <c r="U221" s="71"/>
      <c r="V221" s="71"/>
      <c r="W221" s="71"/>
      <c r="X221" s="74"/>
      <c r="Y221" s="74"/>
      <c r="AG221" s="1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s="66" customFormat="1">
      <c r="A222" s="23"/>
      <c r="B222" s="23"/>
      <c r="C222" s="69"/>
      <c r="D222" s="70"/>
      <c r="E222" s="70"/>
      <c r="F222" s="70"/>
      <c r="G222" s="71"/>
      <c r="H222" s="71"/>
      <c r="I222" s="71"/>
      <c r="J222" s="71"/>
      <c r="K222" s="70"/>
      <c r="L222" s="70"/>
      <c r="M222" s="71"/>
      <c r="N222" s="71"/>
      <c r="O222" s="71"/>
      <c r="P222" s="71"/>
      <c r="Q222" s="72"/>
      <c r="R222" s="70"/>
      <c r="S222" s="70"/>
      <c r="T222" s="71"/>
      <c r="U222" s="71"/>
      <c r="V222" s="71"/>
      <c r="W222" s="71"/>
      <c r="X222" s="74"/>
      <c r="Y222" s="74"/>
      <c r="AG222" s="1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s="66" customFormat="1">
      <c r="A223" s="23"/>
      <c r="B223" s="23"/>
      <c r="C223" s="69"/>
      <c r="D223" s="70"/>
      <c r="E223" s="70"/>
      <c r="F223" s="70"/>
      <c r="G223" s="71"/>
      <c r="H223" s="71"/>
      <c r="I223" s="71"/>
      <c r="J223" s="71"/>
      <c r="K223" s="70"/>
      <c r="L223" s="70"/>
      <c r="M223" s="71"/>
      <c r="N223" s="71"/>
      <c r="O223" s="71"/>
      <c r="P223" s="71"/>
      <c r="Q223" s="72"/>
      <c r="R223" s="70"/>
      <c r="S223" s="70"/>
      <c r="T223" s="71"/>
      <c r="U223" s="71"/>
      <c r="V223" s="71"/>
      <c r="W223" s="71"/>
      <c r="X223" s="74"/>
      <c r="Y223" s="74"/>
      <c r="AG223" s="1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s="66" customFormat="1">
      <c r="A224" s="23"/>
      <c r="B224" s="23"/>
      <c r="C224" s="69"/>
      <c r="D224" s="70"/>
      <c r="E224" s="70"/>
      <c r="F224" s="70"/>
      <c r="G224" s="71"/>
      <c r="H224" s="71"/>
      <c r="I224" s="71"/>
      <c r="J224" s="71"/>
      <c r="K224" s="70"/>
      <c r="L224" s="70"/>
      <c r="M224" s="71"/>
      <c r="N224" s="71"/>
      <c r="O224" s="71"/>
      <c r="P224" s="71"/>
      <c r="Q224" s="72"/>
      <c r="R224" s="70"/>
      <c r="S224" s="70"/>
      <c r="T224" s="71"/>
      <c r="U224" s="71"/>
      <c r="V224" s="71"/>
      <c r="W224" s="71"/>
      <c r="X224" s="74"/>
      <c r="Y224" s="74"/>
      <c r="AG224" s="1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s="66" customFormat="1">
      <c r="A225" s="23"/>
      <c r="B225" s="23"/>
      <c r="C225" s="69"/>
      <c r="D225" s="70"/>
      <c r="E225" s="70"/>
      <c r="F225" s="70"/>
      <c r="G225" s="71"/>
      <c r="H225" s="71"/>
      <c r="I225" s="71"/>
      <c r="J225" s="71"/>
      <c r="K225" s="70"/>
      <c r="L225" s="70"/>
      <c r="M225" s="71"/>
      <c r="N225" s="71"/>
      <c r="O225" s="71"/>
      <c r="P225" s="71"/>
      <c r="Q225" s="72"/>
      <c r="R225" s="70"/>
      <c r="S225" s="70"/>
      <c r="T225" s="71"/>
      <c r="U225" s="71"/>
      <c r="V225" s="71"/>
      <c r="W225" s="71"/>
      <c r="X225" s="74"/>
      <c r="Y225" s="74"/>
      <c r="AG225" s="1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s="66" customFormat="1">
      <c r="A226" s="23"/>
      <c r="B226" s="23"/>
      <c r="C226" s="69"/>
      <c r="D226" s="70"/>
      <c r="E226" s="70"/>
      <c r="F226" s="70"/>
      <c r="G226" s="71"/>
      <c r="H226" s="71"/>
      <c r="I226" s="71"/>
      <c r="J226" s="71"/>
      <c r="K226" s="70"/>
      <c r="L226" s="70"/>
      <c r="M226" s="71"/>
      <c r="N226" s="71"/>
      <c r="O226" s="71"/>
      <c r="P226" s="71"/>
      <c r="Q226" s="72"/>
      <c r="R226" s="70"/>
      <c r="S226" s="70"/>
      <c r="T226" s="71"/>
      <c r="U226" s="71"/>
      <c r="V226" s="71"/>
      <c r="W226" s="71"/>
      <c r="X226" s="74"/>
      <c r="Y226" s="74"/>
      <c r="AG226" s="1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s="66" customFormat="1">
      <c r="A227" s="23"/>
      <c r="B227" s="23"/>
      <c r="C227" s="69"/>
      <c r="D227" s="70"/>
      <c r="E227" s="70"/>
      <c r="F227" s="70"/>
      <c r="G227" s="71"/>
      <c r="H227" s="71"/>
      <c r="I227" s="71"/>
      <c r="J227" s="71"/>
      <c r="K227" s="70"/>
      <c r="L227" s="70"/>
      <c r="M227" s="71"/>
      <c r="N227" s="71"/>
      <c r="O227" s="71"/>
      <c r="P227" s="71"/>
      <c r="Q227" s="72"/>
      <c r="R227" s="70"/>
      <c r="S227" s="70"/>
      <c r="T227" s="71"/>
      <c r="U227" s="71"/>
      <c r="V227" s="71"/>
      <c r="W227" s="71"/>
      <c r="X227" s="74"/>
      <c r="Y227" s="74"/>
      <c r="AG227" s="1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s="66" customFormat="1">
      <c r="A228" s="23"/>
      <c r="B228" s="23"/>
      <c r="C228" s="69"/>
      <c r="D228" s="70"/>
      <c r="E228" s="70"/>
      <c r="F228" s="70"/>
      <c r="G228" s="71"/>
      <c r="H228" s="71"/>
      <c r="I228" s="71"/>
      <c r="J228" s="71"/>
      <c r="K228" s="70"/>
      <c r="L228" s="70"/>
      <c r="M228" s="71"/>
      <c r="N228" s="71"/>
      <c r="O228" s="71"/>
      <c r="P228" s="71"/>
      <c r="Q228" s="72"/>
      <c r="R228" s="70"/>
      <c r="S228" s="70"/>
      <c r="T228" s="71"/>
      <c r="U228" s="71"/>
      <c r="V228" s="71"/>
      <c r="W228" s="71"/>
      <c r="X228" s="74"/>
      <c r="Y228" s="74"/>
      <c r="AG228" s="1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s="66" customFormat="1">
      <c r="A229" s="23"/>
      <c r="B229" s="23"/>
      <c r="C229" s="69"/>
      <c r="D229" s="70"/>
      <c r="E229" s="70"/>
      <c r="F229" s="70"/>
      <c r="G229" s="71"/>
      <c r="H229" s="71"/>
      <c r="I229" s="71"/>
      <c r="J229" s="71"/>
      <c r="K229" s="70"/>
      <c r="L229" s="70"/>
      <c r="M229" s="71"/>
      <c r="N229" s="71"/>
      <c r="O229" s="71"/>
      <c r="P229" s="71"/>
      <c r="Q229" s="72"/>
      <c r="R229" s="70"/>
      <c r="S229" s="70"/>
      <c r="T229" s="71"/>
      <c r="U229" s="71"/>
      <c r="V229" s="71"/>
      <c r="W229" s="71"/>
      <c r="X229" s="74"/>
      <c r="Y229" s="74"/>
      <c r="AG229" s="1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s="66" customFormat="1">
      <c r="A230" s="23"/>
      <c r="B230" s="23"/>
      <c r="C230" s="69"/>
      <c r="D230" s="70"/>
      <c r="E230" s="70"/>
      <c r="F230" s="70"/>
      <c r="G230" s="71"/>
      <c r="H230" s="71"/>
      <c r="I230" s="71"/>
      <c r="J230" s="71"/>
      <c r="K230" s="70"/>
      <c r="L230" s="70"/>
      <c r="M230" s="71"/>
      <c r="N230" s="71"/>
      <c r="O230" s="71"/>
      <c r="P230" s="71"/>
      <c r="Q230" s="72"/>
      <c r="R230" s="70"/>
      <c r="S230" s="70"/>
      <c r="T230" s="71"/>
      <c r="U230" s="71"/>
      <c r="V230" s="71"/>
      <c r="W230" s="71"/>
      <c r="X230" s="74"/>
      <c r="Y230" s="74"/>
      <c r="AG230" s="1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s="66" customFormat="1">
      <c r="A231" s="23"/>
      <c r="B231" s="23"/>
      <c r="C231" s="69"/>
      <c r="D231" s="70"/>
      <c r="E231" s="70"/>
      <c r="F231" s="70"/>
      <c r="G231" s="71"/>
      <c r="H231" s="71"/>
      <c r="I231" s="71"/>
      <c r="J231" s="71"/>
      <c r="K231" s="70"/>
      <c r="L231" s="70"/>
      <c r="M231" s="71"/>
      <c r="N231" s="71"/>
      <c r="O231" s="71"/>
      <c r="P231" s="71"/>
      <c r="Q231" s="72"/>
      <c r="R231" s="70"/>
      <c r="S231" s="70"/>
      <c r="T231" s="71"/>
      <c r="U231" s="71"/>
      <c r="V231" s="71"/>
      <c r="W231" s="71"/>
      <c r="X231" s="74"/>
      <c r="Y231" s="74"/>
      <c r="AG231" s="1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s="66" customFormat="1">
      <c r="A232" s="23"/>
      <c r="B232" s="23"/>
      <c r="C232" s="69"/>
      <c r="D232" s="70"/>
      <c r="E232" s="70"/>
      <c r="F232" s="70"/>
      <c r="G232" s="71"/>
      <c r="H232" s="71"/>
      <c r="I232" s="71"/>
      <c r="J232" s="71"/>
      <c r="K232" s="70"/>
      <c r="L232" s="70"/>
      <c r="M232" s="71"/>
      <c r="N232" s="71"/>
      <c r="O232" s="71"/>
      <c r="P232" s="71"/>
      <c r="Q232" s="72"/>
      <c r="R232" s="70"/>
      <c r="S232" s="70"/>
      <c r="T232" s="71"/>
      <c r="U232" s="71"/>
      <c r="V232" s="71"/>
      <c r="W232" s="71"/>
      <c r="X232" s="74"/>
      <c r="Y232" s="74"/>
      <c r="AG232" s="1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s="66" customFormat="1">
      <c r="A233" s="23"/>
      <c r="B233" s="23"/>
      <c r="C233" s="69"/>
      <c r="D233" s="70"/>
      <c r="E233" s="70"/>
      <c r="F233" s="70"/>
      <c r="G233" s="71"/>
      <c r="H233" s="71"/>
      <c r="I233" s="71"/>
      <c r="J233" s="71"/>
      <c r="K233" s="70"/>
      <c r="L233" s="70"/>
      <c r="M233" s="71"/>
      <c r="N233" s="71"/>
      <c r="O233" s="71"/>
      <c r="P233" s="71"/>
      <c r="Q233" s="72"/>
      <c r="R233" s="70"/>
      <c r="S233" s="70"/>
      <c r="T233" s="71"/>
      <c r="U233" s="71"/>
      <c r="V233" s="71"/>
      <c r="W233" s="71"/>
      <c r="X233" s="74"/>
      <c r="Y233" s="74"/>
      <c r="AG233" s="1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s="66" customFormat="1">
      <c r="A234" s="23"/>
      <c r="B234" s="23"/>
      <c r="C234" s="69"/>
      <c r="D234" s="70"/>
      <c r="E234" s="70"/>
      <c r="F234" s="70"/>
      <c r="G234" s="71"/>
      <c r="H234" s="71"/>
      <c r="I234" s="71"/>
      <c r="J234" s="71"/>
      <c r="K234" s="70"/>
      <c r="L234" s="70"/>
      <c r="M234" s="71"/>
      <c r="N234" s="71"/>
      <c r="O234" s="71"/>
      <c r="P234" s="71"/>
      <c r="Q234" s="72"/>
      <c r="R234" s="70"/>
      <c r="S234" s="70"/>
      <c r="T234" s="71"/>
      <c r="U234" s="71"/>
      <c r="V234" s="71"/>
      <c r="W234" s="71"/>
      <c r="X234" s="74"/>
      <c r="Y234" s="74"/>
      <c r="AG234" s="1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s="66" customFormat="1">
      <c r="A235" s="23"/>
      <c r="B235" s="23"/>
      <c r="C235" s="69"/>
      <c r="D235" s="70"/>
      <c r="E235" s="70"/>
      <c r="F235" s="70"/>
      <c r="G235" s="71"/>
      <c r="H235" s="71"/>
      <c r="I235" s="71"/>
      <c r="J235" s="71"/>
      <c r="K235" s="70"/>
      <c r="L235" s="70"/>
      <c r="M235" s="71"/>
      <c r="N235" s="71"/>
      <c r="O235" s="71"/>
      <c r="P235" s="71"/>
      <c r="Q235" s="72"/>
      <c r="R235" s="70"/>
      <c r="S235" s="70"/>
      <c r="T235" s="71"/>
      <c r="U235" s="71"/>
      <c r="V235" s="71"/>
      <c r="W235" s="71"/>
      <c r="X235" s="74"/>
      <c r="Y235" s="74"/>
      <c r="AG235" s="1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s="66" customFormat="1">
      <c r="A236" s="23"/>
      <c r="B236" s="23"/>
      <c r="C236" s="69"/>
      <c r="D236" s="70"/>
      <c r="E236" s="70"/>
      <c r="F236" s="70"/>
      <c r="G236" s="71"/>
      <c r="H236" s="71"/>
      <c r="I236" s="71"/>
      <c r="J236" s="71"/>
      <c r="K236" s="70"/>
      <c r="L236" s="70"/>
      <c r="M236" s="71"/>
      <c r="N236" s="71"/>
      <c r="O236" s="71"/>
      <c r="P236" s="71"/>
      <c r="Q236" s="72"/>
      <c r="R236" s="70"/>
      <c r="S236" s="70"/>
      <c r="T236" s="71"/>
      <c r="U236" s="71"/>
      <c r="V236" s="71"/>
      <c r="W236" s="71"/>
      <c r="X236" s="74"/>
      <c r="Y236" s="74"/>
      <c r="AG236" s="1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s="66" customFormat="1">
      <c r="A237" s="23"/>
      <c r="B237" s="23"/>
      <c r="C237" s="69"/>
      <c r="D237" s="70"/>
      <c r="E237" s="70"/>
      <c r="F237" s="70"/>
      <c r="G237" s="71"/>
      <c r="H237" s="71"/>
      <c r="I237" s="71"/>
      <c r="J237" s="71"/>
      <c r="K237" s="70"/>
      <c r="L237" s="70"/>
      <c r="M237" s="71"/>
      <c r="N237" s="71"/>
      <c r="O237" s="71"/>
      <c r="P237" s="71"/>
      <c r="Q237" s="72"/>
      <c r="R237" s="70"/>
      <c r="S237" s="70"/>
      <c r="T237" s="71"/>
      <c r="U237" s="71"/>
      <c r="V237" s="71"/>
      <c r="W237" s="71"/>
      <c r="X237" s="74"/>
      <c r="Y237" s="74"/>
      <c r="AG237" s="1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s="66" customFormat="1">
      <c r="A238" s="23"/>
      <c r="B238" s="23"/>
      <c r="C238" s="69"/>
      <c r="D238" s="70"/>
      <c r="E238" s="70"/>
      <c r="F238" s="70"/>
      <c r="G238" s="71"/>
      <c r="H238" s="71"/>
      <c r="I238" s="71"/>
      <c r="J238" s="71"/>
      <c r="K238" s="70"/>
      <c r="L238" s="70"/>
      <c r="M238" s="71"/>
      <c r="N238" s="71"/>
      <c r="O238" s="71"/>
      <c r="P238" s="71"/>
      <c r="Q238" s="72"/>
      <c r="R238" s="70"/>
      <c r="S238" s="70"/>
      <c r="T238" s="71"/>
      <c r="U238" s="71"/>
      <c r="V238" s="71"/>
      <c r="W238" s="71"/>
      <c r="X238" s="74"/>
      <c r="Y238" s="74"/>
      <c r="AG238" s="1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s="66" customFormat="1">
      <c r="A239" s="23"/>
      <c r="B239" s="23"/>
      <c r="C239" s="69"/>
      <c r="D239" s="70"/>
      <c r="E239" s="70"/>
      <c r="F239" s="70"/>
      <c r="G239" s="71"/>
      <c r="H239" s="71"/>
      <c r="I239" s="71"/>
      <c r="J239" s="71"/>
      <c r="K239" s="70"/>
      <c r="L239" s="70"/>
      <c r="M239" s="71"/>
      <c r="N239" s="71"/>
      <c r="O239" s="71"/>
      <c r="P239" s="71"/>
      <c r="Q239" s="72"/>
      <c r="R239" s="70"/>
      <c r="S239" s="70"/>
      <c r="T239" s="71"/>
      <c r="U239" s="71"/>
      <c r="V239" s="71"/>
      <c r="W239" s="71"/>
      <c r="X239" s="74"/>
      <c r="Y239" s="74"/>
      <c r="AG239" s="1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s="66" customFormat="1">
      <c r="A240" s="23"/>
      <c r="B240" s="23"/>
      <c r="C240" s="69"/>
      <c r="D240" s="70"/>
      <c r="E240" s="70"/>
      <c r="F240" s="70"/>
      <c r="G240" s="71"/>
      <c r="H240" s="71"/>
      <c r="I240" s="71"/>
      <c r="J240" s="71"/>
      <c r="K240" s="70"/>
      <c r="L240" s="70"/>
      <c r="M240" s="71"/>
      <c r="N240" s="71"/>
      <c r="O240" s="71"/>
      <c r="P240" s="71"/>
      <c r="Q240" s="72"/>
      <c r="R240" s="70"/>
      <c r="S240" s="70"/>
      <c r="T240" s="71"/>
      <c r="U240" s="71"/>
      <c r="V240" s="71"/>
      <c r="W240" s="71"/>
      <c r="X240" s="74"/>
      <c r="Y240" s="74"/>
      <c r="AG240" s="1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s="66" customFormat="1">
      <c r="A241" s="23"/>
      <c r="B241" s="23"/>
      <c r="C241" s="69"/>
      <c r="D241" s="70"/>
      <c r="E241" s="70"/>
      <c r="F241" s="70"/>
      <c r="G241" s="71"/>
      <c r="H241" s="71"/>
      <c r="I241" s="71"/>
      <c r="J241" s="71"/>
      <c r="K241" s="70"/>
      <c r="L241" s="70"/>
      <c r="M241" s="71"/>
      <c r="N241" s="71"/>
      <c r="O241" s="71"/>
      <c r="P241" s="71"/>
      <c r="Q241" s="72"/>
      <c r="R241" s="70"/>
      <c r="S241" s="70"/>
      <c r="T241" s="71"/>
      <c r="U241" s="71"/>
      <c r="V241" s="71"/>
      <c r="W241" s="71"/>
      <c r="X241" s="74"/>
      <c r="Y241" s="74"/>
      <c r="AG241" s="1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s="66" customFormat="1">
      <c r="A242" s="23"/>
      <c r="B242" s="23"/>
      <c r="C242" s="69"/>
      <c r="D242" s="70"/>
      <c r="E242" s="70"/>
      <c r="F242" s="70"/>
      <c r="G242" s="71"/>
      <c r="H242" s="71"/>
      <c r="I242" s="71"/>
      <c r="J242" s="71"/>
      <c r="K242" s="70"/>
      <c r="L242" s="70"/>
      <c r="M242" s="71"/>
      <c r="N242" s="71"/>
      <c r="O242" s="71"/>
      <c r="P242" s="71"/>
      <c r="Q242" s="72"/>
      <c r="R242" s="70"/>
      <c r="S242" s="70"/>
      <c r="T242" s="71"/>
      <c r="U242" s="71"/>
      <c r="V242" s="71"/>
      <c r="W242" s="71"/>
      <c r="X242" s="74"/>
      <c r="Y242" s="74"/>
      <c r="AG242" s="1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s="66" customFormat="1">
      <c r="A243" s="23"/>
      <c r="B243" s="23"/>
      <c r="C243" s="69"/>
      <c r="D243" s="70"/>
      <c r="E243" s="70"/>
      <c r="F243" s="70"/>
      <c r="G243" s="71"/>
      <c r="H243" s="71"/>
      <c r="I243" s="71"/>
      <c r="J243" s="71"/>
      <c r="K243" s="70"/>
      <c r="L243" s="70"/>
      <c r="M243" s="71"/>
      <c r="N243" s="71"/>
      <c r="O243" s="71"/>
      <c r="P243" s="71"/>
      <c r="Q243" s="72"/>
      <c r="R243" s="70"/>
      <c r="S243" s="70"/>
      <c r="T243" s="71"/>
      <c r="U243" s="71"/>
      <c r="V243" s="71"/>
      <c r="W243" s="71"/>
      <c r="X243" s="74"/>
      <c r="Y243" s="74"/>
      <c r="AG243" s="1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s="66" customFormat="1">
      <c r="A244" s="23"/>
      <c r="B244" s="23"/>
      <c r="C244" s="69"/>
      <c r="D244" s="70"/>
      <c r="E244" s="70"/>
      <c r="F244" s="70"/>
      <c r="G244" s="71"/>
      <c r="H244" s="71"/>
      <c r="I244" s="71"/>
      <c r="J244" s="71"/>
      <c r="K244" s="70"/>
      <c r="L244" s="70"/>
      <c r="M244" s="71"/>
      <c r="N244" s="71"/>
      <c r="O244" s="71"/>
      <c r="P244" s="71"/>
      <c r="Q244" s="72"/>
      <c r="R244" s="70"/>
      <c r="S244" s="70"/>
      <c r="T244" s="71"/>
      <c r="U244" s="71"/>
      <c r="V244" s="71"/>
      <c r="W244" s="71"/>
      <c r="X244" s="74"/>
      <c r="Y244" s="74"/>
      <c r="AG244" s="1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s="66" customFormat="1">
      <c r="A245" s="23"/>
      <c r="B245" s="23"/>
      <c r="C245" s="69"/>
      <c r="D245" s="70"/>
      <c r="E245" s="70"/>
      <c r="F245" s="70"/>
      <c r="G245" s="71"/>
      <c r="H245" s="71"/>
      <c r="I245" s="71"/>
      <c r="J245" s="71"/>
      <c r="K245" s="70"/>
      <c r="L245" s="70"/>
      <c r="M245" s="71"/>
      <c r="N245" s="71"/>
      <c r="O245" s="71"/>
      <c r="P245" s="71"/>
      <c r="Q245" s="72"/>
      <c r="R245" s="70"/>
      <c r="S245" s="70"/>
      <c r="T245" s="71"/>
      <c r="U245" s="71"/>
      <c r="V245" s="71"/>
      <c r="W245" s="71"/>
      <c r="X245" s="74"/>
      <c r="Y245" s="74"/>
      <c r="AG245" s="1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s="66" customFormat="1">
      <c r="A246" s="23"/>
      <c r="B246" s="23"/>
      <c r="C246" s="69"/>
      <c r="D246" s="70"/>
      <c r="E246" s="70"/>
      <c r="F246" s="70"/>
      <c r="G246" s="71"/>
      <c r="H246" s="71"/>
      <c r="I246" s="71"/>
      <c r="J246" s="71"/>
      <c r="K246" s="70"/>
      <c r="L246" s="70"/>
      <c r="M246" s="71"/>
      <c r="N246" s="71"/>
      <c r="O246" s="71"/>
      <c r="P246" s="71"/>
      <c r="Q246" s="72"/>
      <c r="R246" s="70"/>
      <c r="S246" s="70"/>
      <c r="T246" s="71"/>
      <c r="U246" s="71"/>
      <c r="V246" s="71"/>
      <c r="W246" s="71"/>
      <c r="X246" s="74"/>
      <c r="Y246" s="74"/>
      <c r="AG246" s="1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s="66" customFormat="1">
      <c r="A247" s="23"/>
      <c r="B247" s="23"/>
      <c r="C247" s="69"/>
      <c r="D247" s="70"/>
      <c r="E247" s="70"/>
      <c r="F247" s="70"/>
      <c r="G247" s="71"/>
      <c r="H247" s="71"/>
      <c r="I247" s="71"/>
      <c r="J247" s="71"/>
      <c r="K247" s="70"/>
      <c r="L247" s="70"/>
      <c r="M247" s="71"/>
      <c r="N247" s="71"/>
      <c r="O247" s="71"/>
      <c r="P247" s="71"/>
      <c r="Q247" s="72"/>
      <c r="R247" s="70"/>
      <c r="S247" s="70"/>
      <c r="T247" s="71"/>
      <c r="U247" s="71"/>
      <c r="V247" s="71"/>
      <c r="W247" s="71"/>
      <c r="X247" s="74"/>
      <c r="Y247" s="74"/>
      <c r="AG247" s="1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s="66" customFormat="1">
      <c r="A248" s="23"/>
      <c r="B248" s="23"/>
      <c r="C248" s="69"/>
      <c r="D248" s="70"/>
      <c r="E248" s="70"/>
      <c r="F248" s="70"/>
      <c r="G248" s="71"/>
      <c r="H248" s="71"/>
      <c r="I248" s="71"/>
      <c r="J248" s="71"/>
      <c r="K248" s="70"/>
      <c r="L248" s="70"/>
      <c r="M248" s="71"/>
      <c r="N248" s="71"/>
      <c r="O248" s="71"/>
      <c r="P248" s="71"/>
      <c r="Q248" s="72"/>
      <c r="R248" s="70"/>
      <c r="S248" s="70"/>
      <c r="T248" s="71"/>
      <c r="U248" s="71"/>
      <c r="V248" s="71"/>
      <c r="W248" s="71"/>
      <c r="X248" s="74"/>
      <c r="Y248" s="74"/>
      <c r="AG248" s="1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s="66" customFormat="1">
      <c r="A249" s="23"/>
      <c r="B249" s="23"/>
      <c r="C249" s="69"/>
      <c r="D249" s="70"/>
      <c r="E249" s="70"/>
      <c r="F249" s="70"/>
      <c r="G249" s="71"/>
      <c r="H249" s="71"/>
      <c r="I249" s="71"/>
      <c r="J249" s="71"/>
      <c r="K249" s="70"/>
      <c r="L249" s="70"/>
      <c r="M249" s="71"/>
      <c r="N249" s="71"/>
      <c r="O249" s="71"/>
      <c r="P249" s="71"/>
      <c r="Q249" s="72"/>
      <c r="R249" s="70"/>
      <c r="S249" s="70"/>
      <c r="T249" s="71"/>
      <c r="U249" s="71"/>
      <c r="V249" s="71"/>
      <c r="W249" s="71"/>
      <c r="X249" s="74"/>
      <c r="Y249" s="74"/>
      <c r="AG249" s="1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s="66" customFormat="1">
      <c r="A250" s="23"/>
      <c r="B250" s="23"/>
      <c r="C250" s="69"/>
      <c r="D250" s="70"/>
      <c r="E250" s="70"/>
      <c r="F250" s="70"/>
      <c r="G250" s="71"/>
      <c r="H250" s="71"/>
      <c r="I250" s="71"/>
      <c r="J250" s="71"/>
      <c r="K250" s="70"/>
      <c r="L250" s="70"/>
      <c r="M250" s="71"/>
      <c r="N250" s="71"/>
      <c r="O250" s="71"/>
      <c r="P250" s="71"/>
      <c r="Q250" s="72"/>
      <c r="R250" s="70"/>
      <c r="S250" s="70"/>
      <c r="T250" s="71"/>
      <c r="U250" s="71"/>
      <c r="V250" s="71"/>
      <c r="W250" s="71"/>
      <c r="X250" s="74"/>
      <c r="Y250" s="74"/>
      <c r="AG250" s="1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s="66" customFormat="1">
      <c r="A251" s="23"/>
      <c r="B251" s="23"/>
      <c r="C251" s="69"/>
      <c r="D251" s="70"/>
      <c r="E251" s="70"/>
      <c r="F251" s="70"/>
      <c r="G251" s="71"/>
      <c r="H251" s="71"/>
      <c r="I251" s="71"/>
      <c r="J251" s="71"/>
      <c r="K251" s="70"/>
      <c r="L251" s="70"/>
      <c r="M251" s="71"/>
      <c r="N251" s="71"/>
      <c r="O251" s="71"/>
      <c r="P251" s="71"/>
      <c r="Q251" s="72"/>
      <c r="R251" s="70"/>
      <c r="S251" s="70"/>
      <c r="T251" s="71"/>
      <c r="U251" s="71"/>
      <c r="V251" s="71"/>
      <c r="W251" s="71"/>
      <c r="X251" s="74"/>
      <c r="Y251" s="74"/>
      <c r="AG251" s="1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s="66" customFormat="1">
      <c r="A252" s="23"/>
      <c r="B252" s="23"/>
      <c r="C252" s="69"/>
      <c r="D252" s="70"/>
      <c r="E252" s="70"/>
      <c r="F252" s="70"/>
      <c r="G252" s="71"/>
      <c r="H252" s="71"/>
      <c r="I252" s="71"/>
      <c r="J252" s="71"/>
      <c r="K252" s="70"/>
      <c r="L252" s="70"/>
      <c r="M252" s="71"/>
      <c r="N252" s="71"/>
      <c r="O252" s="71"/>
      <c r="P252" s="71"/>
      <c r="Q252" s="72"/>
      <c r="R252" s="70"/>
      <c r="S252" s="70"/>
      <c r="T252" s="71"/>
      <c r="U252" s="71"/>
      <c r="V252" s="71"/>
      <c r="W252" s="71"/>
      <c r="X252" s="74"/>
      <c r="Y252" s="74"/>
      <c r="AG252" s="1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s="66" customFormat="1">
      <c r="A253" s="23"/>
      <c r="B253" s="23"/>
      <c r="C253" s="69"/>
      <c r="D253" s="70"/>
      <c r="E253" s="70"/>
      <c r="F253" s="70"/>
      <c r="G253" s="71"/>
      <c r="H253" s="71"/>
      <c r="I253" s="71"/>
      <c r="J253" s="71"/>
      <c r="K253" s="70"/>
      <c r="L253" s="70"/>
      <c r="M253" s="71"/>
      <c r="N253" s="71"/>
      <c r="O253" s="71"/>
      <c r="P253" s="71"/>
      <c r="Q253" s="72"/>
      <c r="R253" s="70"/>
      <c r="S253" s="70"/>
      <c r="T253" s="71"/>
      <c r="U253" s="71"/>
      <c r="V253" s="71"/>
      <c r="W253" s="71"/>
      <c r="X253" s="74"/>
      <c r="Y253" s="74"/>
      <c r="AG253" s="1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s="66" customFormat="1">
      <c r="A254" s="23"/>
      <c r="B254" s="23"/>
      <c r="C254" s="69"/>
      <c r="D254" s="70"/>
      <c r="E254" s="70"/>
      <c r="F254" s="70"/>
      <c r="G254" s="71"/>
      <c r="H254" s="71"/>
      <c r="I254" s="71"/>
      <c r="J254" s="71"/>
      <c r="K254" s="70"/>
      <c r="L254" s="70"/>
      <c r="M254" s="71"/>
      <c r="N254" s="71"/>
      <c r="O254" s="71"/>
      <c r="P254" s="71"/>
      <c r="Q254" s="72"/>
      <c r="R254" s="70"/>
      <c r="S254" s="70"/>
      <c r="T254" s="71"/>
      <c r="U254" s="71"/>
      <c r="V254" s="71"/>
      <c r="W254" s="71"/>
      <c r="X254" s="74"/>
      <c r="Y254" s="74"/>
      <c r="AG254" s="1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s="66" customFormat="1">
      <c r="A255" s="23"/>
      <c r="B255" s="23"/>
      <c r="C255" s="69"/>
      <c r="D255" s="70"/>
      <c r="E255" s="70"/>
      <c r="F255" s="70"/>
      <c r="G255" s="71"/>
      <c r="H255" s="71"/>
      <c r="I255" s="71"/>
      <c r="J255" s="71"/>
      <c r="K255" s="70"/>
      <c r="L255" s="70"/>
      <c r="M255" s="71"/>
      <c r="N255" s="71"/>
      <c r="O255" s="71"/>
      <c r="P255" s="71"/>
      <c r="Q255" s="72"/>
      <c r="R255" s="70"/>
      <c r="S255" s="70"/>
      <c r="T255" s="71"/>
      <c r="U255" s="71"/>
      <c r="V255" s="71"/>
      <c r="W255" s="71"/>
      <c r="X255" s="74"/>
      <c r="Y255" s="74"/>
      <c r="AG255" s="1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s="66" customFormat="1">
      <c r="A256" s="23"/>
      <c r="B256" s="23"/>
      <c r="C256" s="69"/>
      <c r="D256" s="70"/>
      <c r="E256" s="70"/>
      <c r="F256" s="70"/>
      <c r="G256" s="71"/>
      <c r="H256" s="71"/>
      <c r="I256" s="71"/>
      <c r="J256" s="71"/>
      <c r="K256" s="70"/>
      <c r="L256" s="70"/>
      <c r="M256" s="71"/>
      <c r="N256" s="71"/>
      <c r="O256" s="71"/>
      <c r="P256" s="71"/>
      <c r="Q256" s="72"/>
      <c r="R256" s="70"/>
      <c r="S256" s="70"/>
      <c r="T256" s="71"/>
      <c r="U256" s="71"/>
      <c r="V256" s="71"/>
      <c r="W256" s="71"/>
      <c r="X256" s="74"/>
      <c r="Y256" s="74"/>
      <c r="AG256" s="1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s="66" customFormat="1">
      <c r="A257" s="23"/>
      <c r="B257" s="23"/>
      <c r="C257" s="69"/>
      <c r="D257" s="70"/>
      <c r="E257" s="70"/>
      <c r="F257" s="70"/>
      <c r="G257" s="71"/>
      <c r="H257" s="71"/>
      <c r="I257" s="71"/>
      <c r="J257" s="71"/>
      <c r="K257" s="70"/>
      <c r="L257" s="70"/>
      <c r="M257" s="71"/>
      <c r="N257" s="71"/>
      <c r="O257" s="71"/>
      <c r="P257" s="71"/>
      <c r="Q257" s="72"/>
      <c r="R257" s="70"/>
      <c r="S257" s="70"/>
      <c r="T257" s="71"/>
      <c r="U257" s="71"/>
      <c r="V257" s="71"/>
      <c r="W257" s="71"/>
      <c r="X257" s="74"/>
      <c r="Y257" s="74"/>
      <c r="AG257" s="1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s="66" customFormat="1">
      <c r="A258" s="23"/>
      <c r="B258" s="23"/>
      <c r="C258" s="69"/>
      <c r="D258" s="70"/>
      <c r="E258" s="70"/>
      <c r="F258" s="70"/>
      <c r="G258" s="71"/>
      <c r="H258" s="71"/>
      <c r="I258" s="71"/>
      <c r="J258" s="71"/>
      <c r="K258" s="70"/>
      <c r="L258" s="70"/>
      <c r="M258" s="71"/>
      <c r="N258" s="71"/>
      <c r="O258" s="71"/>
      <c r="P258" s="71"/>
      <c r="Q258" s="72"/>
      <c r="R258" s="70"/>
      <c r="S258" s="70"/>
      <c r="T258" s="71"/>
      <c r="U258" s="71"/>
      <c r="V258" s="71"/>
      <c r="W258" s="71"/>
      <c r="X258" s="74"/>
      <c r="Y258" s="74"/>
      <c r="AG258" s="1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s="66" customFormat="1">
      <c r="A259" s="23"/>
      <c r="B259" s="23"/>
      <c r="C259" s="69"/>
      <c r="D259" s="70"/>
      <c r="E259" s="70"/>
      <c r="F259" s="70"/>
      <c r="G259" s="71"/>
      <c r="H259" s="71"/>
      <c r="I259" s="71"/>
      <c r="J259" s="71"/>
      <c r="K259" s="70"/>
      <c r="L259" s="70"/>
      <c r="M259" s="71"/>
      <c r="N259" s="71"/>
      <c r="O259" s="71"/>
      <c r="P259" s="71"/>
      <c r="Q259" s="72"/>
      <c r="R259" s="70"/>
      <c r="S259" s="70"/>
      <c r="T259" s="71"/>
      <c r="U259" s="71"/>
      <c r="V259" s="71"/>
      <c r="W259" s="71"/>
      <c r="X259" s="74"/>
      <c r="Y259" s="74"/>
      <c r="AG259" s="1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s="66" customFormat="1">
      <c r="A260" s="23"/>
      <c r="B260" s="23"/>
      <c r="C260" s="69"/>
      <c r="D260" s="70"/>
      <c r="E260" s="70"/>
      <c r="F260" s="70"/>
      <c r="G260" s="71"/>
      <c r="H260" s="71"/>
      <c r="I260" s="71"/>
      <c r="J260" s="71"/>
      <c r="K260" s="70"/>
      <c r="L260" s="70"/>
      <c r="M260" s="71"/>
      <c r="N260" s="71"/>
      <c r="O260" s="71"/>
      <c r="P260" s="71"/>
      <c r="Q260" s="72"/>
      <c r="R260" s="70"/>
      <c r="S260" s="70"/>
      <c r="T260" s="71"/>
      <c r="U260" s="71"/>
      <c r="V260" s="71"/>
      <c r="W260" s="71"/>
      <c r="X260" s="74"/>
      <c r="Y260" s="74"/>
      <c r="AG260" s="1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s="66" customFormat="1">
      <c r="A261" s="23"/>
      <c r="B261" s="23"/>
      <c r="C261" s="69"/>
      <c r="D261" s="70"/>
      <c r="E261" s="70"/>
      <c r="F261" s="70"/>
      <c r="G261" s="71"/>
      <c r="H261" s="71"/>
      <c r="I261" s="71"/>
      <c r="J261" s="71"/>
      <c r="K261" s="70"/>
      <c r="L261" s="70"/>
      <c r="M261" s="71"/>
      <c r="N261" s="71"/>
      <c r="O261" s="71"/>
      <c r="P261" s="71"/>
      <c r="Q261" s="72"/>
      <c r="R261" s="70"/>
      <c r="S261" s="70"/>
      <c r="T261" s="71"/>
      <c r="U261" s="71"/>
      <c r="V261" s="71"/>
      <c r="W261" s="71"/>
      <c r="X261" s="74"/>
      <c r="Y261" s="74"/>
      <c r="AG261" s="1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s="66" customFormat="1">
      <c r="A262" s="23"/>
      <c r="B262" s="23"/>
      <c r="C262" s="69"/>
      <c r="D262" s="70"/>
      <c r="E262" s="70"/>
      <c r="F262" s="70"/>
      <c r="G262" s="71"/>
      <c r="H262" s="71"/>
      <c r="I262" s="71"/>
      <c r="J262" s="71"/>
      <c r="K262" s="70"/>
      <c r="L262" s="70"/>
      <c r="M262" s="71"/>
      <c r="N262" s="71"/>
      <c r="O262" s="71"/>
      <c r="P262" s="71"/>
      <c r="Q262" s="72"/>
      <c r="R262" s="70"/>
      <c r="S262" s="70"/>
      <c r="T262" s="71"/>
      <c r="U262" s="71"/>
      <c r="V262" s="71"/>
      <c r="W262" s="71"/>
      <c r="X262" s="74"/>
      <c r="Y262" s="74"/>
      <c r="AG262" s="1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s="66" customFormat="1">
      <c r="A263" s="23"/>
      <c r="B263" s="23"/>
      <c r="C263" s="69"/>
      <c r="D263" s="70"/>
      <c r="E263" s="70"/>
      <c r="F263" s="70"/>
      <c r="G263" s="71"/>
      <c r="H263" s="71"/>
      <c r="I263" s="71"/>
      <c r="J263" s="71"/>
      <c r="K263" s="70"/>
      <c r="L263" s="70"/>
      <c r="M263" s="71"/>
      <c r="N263" s="71"/>
      <c r="O263" s="71"/>
      <c r="P263" s="71"/>
      <c r="Q263" s="72"/>
      <c r="R263" s="70"/>
      <c r="S263" s="70"/>
      <c r="T263" s="71"/>
      <c r="U263" s="71"/>
      <c r="V263" s="71"/>
      <c r="W263" s="71"/>
      <c r="X263" s="74"/>
      <c r="Y263" s="74"/>
      <c r="AG263" s="1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s="66" customFormat="1">
      <c r="A264" s="23"/>
      <c r="B264" s="23"/>
      <c r="C264" s="69"/>
      <c r="D264" s="70"/>
      <c r="E264" s="70"/>
      <c r="F264" s="70"/>
      <c r="G264" s="71"/>
      <c r="H264" s="71"/>
      <c r="I264" s="71"/>
      <c r="J264" s="71"/>
      <c r="K264" s="70"/>
      <c r="L264" s="70"/>
      <c r="M264" s="71"/>
      <c r="N264" s="71"/>
      <c r="O264" s="71"/>
      <c r="P264" s="71"/>
      <c r="Q264" s="72"/>
      <c r="R264" s="70"/>
      <c r="S264" s="70"/>
      <c r="T264" s="71"/>
      <c r="U264" s="71"/>
      <c r="V264" s="71"/>
      <c r="W264" s="71"/>
      <c r="X264" s="74"/>
      <c r="Y264" s="74"/>
      <c r="AG264" s="1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s="66" customFormat="1">
      <c r="A265" s="23"/>
      <c r="B265" s="23"/>
      <c r="C265" s="69"/>
      <c r="D265" s="70"/>
      <c r="E265" s="70"/>
      <c r="F265" s="70"/>
      <c r="G265" s="71"/>
      <c r="H265" s="71"/>
      <c r="I265" s="71"/>
      <c r="J265" s="71"/>
      <c r="K265" s="70"/>
      <c r="L265" s="70"/>
      <c r="M265" s="71"/>
      <c r="N265" s="71"/>
      <c r="O265" s="71"/>
      <c r="P265" s="71"/>
      <c r="Q265" s="72"/>
      <c r="R265" s="70"/>
      <c r="S265" s="70"/>
      <c r="T265" s="71"/>
      <c r="U265" s="71"/>
      <c r="V265" s="71"/>
      <c r="W265" s="71"/>
      <c r="X265" s="74"/>
      <c r="Y265" s="74"/>
      <c r="AG265" s="1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s="66" customFormat="1">
      <c r="A266" s="23"/>
      <c r="B266" s="23"/>
      <c r="C266" s="69"/>
      <c r="D266" s="70"/>
      <c r="E266" s="70"/>
      <c r="F266" s="70"/>
      <c r="G266" s="71"/>
      <c r="H266" s="71"/>
      <c r="I266" s="71"/>
      <c r="J266" s="71"/>
      <c r="K266" s="70"/>
      <c r="L266" s="70"/>
      <c r="M266" s="71"/>
      <c r="N266" s="71"/>
      <c r="O266" s="71"/>
      <c r="P266" s="71"/>
      <c r="Q266" s="72"/>
      <c r="R266" s="70"/>
      <c r="S266" s="70"/>
      <c r="T266" s="71"/>
      <c r="U266" s="71"/>
      <c r="V266" s="71"/>
      <c r="W266" s="71"/>
      <c r="X266" s="74"/>
      <c r="Y266" s="74"/>
      <c r="AG266" s="1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s="66" customFormat="1">
      <c r="A267" s="23"/>
      <c r="B267" s="23"/>
      <c r="C267" s="69"/>
      <c r="D267" s="70"/>
      <c r="E267" s="70"/>
      <c r="F267" s="70"/>
      <c r="G267" s="71"/>
      <c r="H267" s="71"/>
      <c r="I267" s="71"/>
      <c r="J267" s="71"/>
      <c r="K267" s="70"/>
      <c r="L267" s="70"/>
      <c r="M267" s="71"/>
      <c r="N267" s="71"/>
      <c r="O267" s="71"/>
      <c r="P267" s="71"/>
      <c r="Q267" s="72"/>
      <c r="R267" s="70"/>
      <c r="S267" s="70"/>
      <c r="T267" s="71"/>
      <c r="U267" s="71"/>
      <c r="V267" s="71"/>
      <c r="W267" s="71"/>
      <c r="X267" s="74"/>
      <c r="Y267" s="74"/>
      <c r="AG267" s="1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s="66" customFormat="1">
      <c r="A268" s="23"/>
      <c r="B268" s="23"/>
      <c r="C268" s="69"/>
      <c r="D268" s="70"/>
      <c r="E268" s="70"/>
      <c r="F268" s="70"/>
      <c r="G268" s="71"/>
      <c r="H268" s="71"/>
      <c r="I268" s="71"/>
      <c r="J268" s="71"/>
      <c r="K268" s="70"/>
      <c r="L268" s="70"/>
      <c r="M268" s="71"/>
      <c r="N268" s="71"/>
      <c r="O268" s="71"/>
      <c r="P268" s="71"/>
      <c r="Q268" s="72"/>
      <c r="R268" s="70"/>
      <c r="S268" s="70"/>
      <c r="T268" s="71"/>
      <c r="U268" s="71"/>
      <c r="V268" s="71"/>
      <c r="W268" s="71"/>
      <c r="X268" s="74"/>
      <c r="Y268" s="74"/>
      <c r="AG268" s="1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s="66" customFormat="1">
      <c r="A269" s="23"/>
      <c r="B269" s="23"/>
      <c r="C269" s="69"/>
      <c r="D269" s="70"/>
      <c r="E269" s="70"/>
      <c r="F269" s="70"/>
      <c r="G269" s="71"/>
      <c r="H269" s="71"/>
      <c r="I269" s="71"/>
      <c r="J269" s="71"/>
      <c r="K269" s="70"/>
      <c r="L269" s="70"/>
      <c r="M269" s="71"/>
      <c r="N269" s="71"/>
      <c r="O269" s="71"/>
      <c r="P269" s="71"/>
      <c r="Q269" s="72"/>
      <c r="R269" s="70"/>
      <c r="S269" s="70"/>
      <c r="T269" s="71"/>
      <c r="U269" s="71"/>
      <c r="V269" s="71"/>
      <c r="W269" s="71"/>
      <c r="X269" s="74"/>
      <c r="Y269" s="74"/>
      <c r="AG269" s="1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s="66" customFormat="1">
      <c r="A270" s="23"/>
      <c r="B270" s="23"/>
      <c r="C270" s="69"/>
      <c r="D270" s="70"/>
      <c r="E270" s="70"/>
      <c r="F270" s="70"/>
      <c r="G270" s="71"/>
      <c r="H270" s="71"/>
      <c r="I270" s="71"/>
      <c r="J270" s="71"/>
      <c r="K270" s="70"/>
      <c r="L270" s="70"/>
      <c r="M270" s="71"/>
      <c r="N270" s="71"/>
      <c r="O270" s="71"/>
      <c r="P270" s="71"/>
      <c r="Q270" s="72"/>
      <c r="R270" s="70"/>
      <c r="S270" s="70"/>
      <c r="T270" s="71"/>
      <c r="U270" s="71"/>
      <c r="V270" s="71"/>
      <c r="W270" s="71"/>
      <c r="X270" s="74"/>
      <c r="Y270" s="74"/>
      <c r="AG270" s="1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s="66" customFormat="1">
      <c r="A271" s="23"/>
      <c r="B271" s="23"/>
      <c r="C271" s="69"/>
      <c r="D271" s="70"/>
      <c r="E271" s="70"/>
      <c r="F271" s="70"/>
      <c r="G271" s="71"/>
      <c r="H271" s="71"/>
      <c r="I271" s="71"/>
      <c r="J271" s="71"/>
      <c r="K271" s="70"/>
      <c r="L271" s="70"/>
      <c r="M271" s="71"/>
      <c r="N271" s="71"/>
      <c r="O271" s="71"/>
      <c r="P271" s="71"/>
      <c r="Q271" s="72"/>
      <c r="R271" s="70"/>
      <c r="S271" s="70"/>
      <c r="T271" s="71"/>
      <c r="U271" s="71"/>
      <c r="V271" s="71"/>
      <c r="W271" s="71"/>
      <c r="X271" s="74"/>
      <c r="Y271" s="74"/>
      <c r="AG271" s="1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s="66" customFormat="1">
      <c r="A272" s="23"/>
      <c r="B272" s="23"/>
      <c r="C272" s="69"/>
      <c r="D272" s="70"/>
      <c r="E272" s="70"/>
      <c r="F272" s="70"/>
      <c r="G272" s="71"/>
      <c r="H272" s="71"/>
      <c r="I272" s="71"/>
      <c r="J272" s="71"/>
      <c r="K272" s="70"/>
      <c r="L272" s="70"/>
      <c r="M272" s="71"/>
      <c r="N272" s="71"/>
      <c r="O272" s="71"/>
      <c r="P272" s="71"/>
      <c r="Q272" s="72"/>
      <c r="R272" s="70"/>
      <c r="S272" s="70"/>
      <c r="T272" s="71"/>
      <c r="U272" s="71"/>
      <c r="V272" s="71"/>
      <c r="W272" s="71"/>
      <c r="X272" s="74"/>
      <c r="Y272" s="74"/>
      <c r="AG272" s="1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s="66" customFormat="1">
      <c r="A273" s="23"/>
      <c r="B273" s="23"/>
      <c r="C273" s="69"/>
      <c r="D273" s="70"/>
      <c r="E273" s="70"/>
      <c r="F273" s="70"/>
      <c r="G273" s="71"/>
      <c r="H273" s="71"/>
      <c r="I273" s="71"/>
      <c r="J273" s="71"/>
      <c r="K273" s="70"/>
      <c r="L273" s="70"/>
      <c r="M273" s="71"/>
      <c r="N273" s="71"/>
      <c r="O273" s="71"/>
      <c r="P273" s="71"/>
      <c r="Q273" s="72"/>
      <c r="R273" s="70"/>
      <c r="S273" s="70"/>
      <c r="T273" s="71"/>
      <c r="U273" s="71"/>
      <c r="V273" s="71"/>
      <c r="W273" s="71"/>
      <c r="X273" s="74"/>
      <c r="Y273" s="74"/>
      <c r="AG273" s="1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s="66" customFormat="1">
      <c r="A274" s="23"/>
      <c r="B274" s="23"/>
      <c r="C274" s="69"/>
      <c r="D274" s="70"/>
      <c r="E274" s="70"/>
      <c r="F274" s="70"/>
      <c r="G274" s="71"/>
      <c r="H274" s="71"/>
      <c r="I274" s="71"/>
      <c r="J274" s="71"/>
      <c r="K274" s="70"/>
      <c r="L274" s="70"/>
      <c r="M274" s="71"/>
      <c r="N274" s="71"/>
      <c r="O274" s="71"/>
      <c r="P274" s="71"/>
      <c r="Q274" s="72"/>
      <c r="R274" s="70"/>
      <c r="S274" s="70"/>
      <c r="T274" s="71"/>
      <c r="U274" s="71"/>
      <c r="V274" s="71"/>
      <c r="W274" s="71"/>
      <c r="X274" s="74"/>
      <c r="Y274" s="74"/>
      <c r="AG274" s="1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s="66" customFormat="1">
      <c r="A275" s="23"/>
      <c r="B275" s="23"/>
      <c r="C275" s="69"/>
      <c r="D275" s="70"/>
      <c r="E275" s="70"/>
      <c r="F275" s="70"/>
      <c r="G275" s="71"/>
      <c r="H275" s="71"/>
      <c r="I275" s="71"/>
      <c r="J275" s="71"/>
      <c r="K275" s="70"/>
      <c r="L275" s="70"/>
      <c r="M275" s="71"/>
      <c r="N275" s="71"/>
      <c r="O275" s="71"/>
      <c r="P275" s="71"/>
      <c r="Q275" s="72"/>
      <c r="R275" s="70"/>
      <c r="S275" s="70"/>
      <c r="T275" s="71"/>
      <c r="U275" s="71"/>
      <c r="V275" s="71"/>
      <c r="W275" s="71"/>
      <c r="X275" s="74"/>
      <c r="Y275" s="74"/>
      <c r="AG275" s="1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s="66" customFormat="1">
      <c r="A276" s="23"/>
      <c r="B276" s="23"/>
      <c r="C276" s="69"/>
      <c r="D276" s="70"/>
      <c r="E276" s="70"/>
      <c r="F276" s="70"/>
      <c r="G276" s="71"/>
      <c r="H276" s="71"/>
      <c r="I276" s="71"/>
      <c r="J276" s="71"/>
      <c r="K276" s="70"/>
      <c r="L276" s="70"/>
      <c r="M276" s="71"/>
      <c r="N276" s="71"/>
      <c r="O276" s="71"/>
      <c r="P276" s="71"/>
      <c r="Q276" s="72"/>
      <c r="R276" s="70"/>
      <c r="S276" s="70"/>
      <c r="T276" s="71"/>
      <c r="U276" s="71"/>
      <c r="V276" s="71"/>
      <c r="W276" s="71"/>
      <c r="X276" s="74"/>
      <c r="Y276" s="74"/>
      <c r="AG276" s="1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s="66" customFormat="1">
      <c r="A277" s="23"/>
      <c r="B277" s="23"/>
      <c r="C277" s="69"/>
      <c r="D277" s="70"/>
      <c r="E277" s="70"/>
      <c r="F277" s="70"/>
      <c r="G277" s="71"/>
      <c r="H277" s="71"/>
      <c r="I277" s="71"/>
      <c r="J277" s="71"/>
      <c r="K277" s="70"/>
      <c r="L277" s="70"/>
      <c r="M277" s="71"/>
      <c r="N277" s="71"/>
      <c r="O277" s="71"/>
      <c r="P277" s="71"/>
      <c r="Q277" s="72"/>
      <c r="R277" s="70"/>
      <c r="S277" s="70"/>
      <c r="T277" s="71"/>
      <c r="U277" s="71"/>
      <c r="V277" s="71"/>
      <c r="W277" s="71"/>
      <c r="X277" s="74"/>
      <c r="Y277" s="74"/>
      <c r="AG277" s="1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s="66" customFormat="1">
      <c r="A278" s="23"/>
      <c r="B278" s="23"/>
      <c r="C278" s="69"/>
      <c r="D278" s="70"/>
      <c r="E278" s="70"/>
      <c r="F278" s="70"/>
      <c r="G278" s="71"/>
      <c r="H278" s="71"/>
      <c r="I278" s="71"/>
      <c r="J278" s="71"/>
      <c r="K278" s="70"/>
      <c r="L278" s="70"/>
      <c r="M278" s="71"/>
      <c r="N278" s="71"/>
      <c r="O278" s="71"/>
      <c r="P278" s="71"/>
      <c r="Q278" s="72"/>
      <c r="R278" s="70"/>
      <c r="S278" s="70"/>
      <c r="T278" s="71"/>
      <c r="U278" s="71"/>
      <c r="V278" s="71"/>
      <c r="W278" s="71"/>
      <c r="X278" s="74"/>
      <c r="Y278" s="74"/>
      <c r="AG278" s="1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s="66" customFormat="1">
      <c r="A279" s="23"/>
      <c r="B279" s="23"/>
      <c r="C279" s="69"/>
      <c r="D279" s="70"/>
      <c r="E279" s="70"/>
      <c r="F279" s="70"/>
      <c r="G279" s="71"/>
      <c r="H279" s="71"/>
      <c r="I279" s="71"/>
      <c r="J279" s="71"/>
      <c r="K279" s="70"/>
      <c r="L279" s="70"/>
      <c r="M279" s="71"/>
      <c r="N279" s="71"/>
      <c r="O279" s="71"/>
      <c r="P279" s="71"/>
      <c r="Q279" s="72"/>
      <c r="R279" s="70"/>
      <c r="S279" s="70"/>
      <c r="T279" s="71"/>
      <c r="U279" s="71"/>
      <c r="V279" s="71"/>
      <c r="W279" s="71"/>
      <c r="X279" s="74"/>
      <c r="Y279" s="74"/>
      <c r="AG279" s="1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s="66" customFormat="1">
      <c r="A280" s="23"/>
      <c r="B280" s="23"/>
      <c r="C280" s="69"/>
      <c r="D280" s="70"/>
      <c r="E280" s="70"/>
      <c r="F280" s="70"/>
      <c r="G280" s="71"/>
      <c r="H280" s="71"/>
      <c r="I280" s="71"/>
      <c r="J280" s="71"/>
      <c r="K280" s="70"/>
      <c r="L280" s="70"/>
      <c r="M280" s="71"/>
      <c r="N280" s="71"/>
      <c r="O280" s="71"/>
      <c r="P280" s="71"/>
      <c r="Q280" s="72"/>
      <c r="R280" s="70"/>
      <c r="S280" s="70"/>
      <c r="T280" s="71"/>
      <c r="U280" s="71"/>
      <c r="V280" s="71"/>
      <c r="W280" s="71"/>
      <c r="X280" s="74"/>
      <c r="Y280" s="74"/>
      <c r="AG280" s="1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s="66" customFormat="1">
      <c r="A281" s="23"/>
      <c r="B281" s="23"/>
      <c r="C281" s="69"/>
      <c r="D281" s="70"/>
      <c r="E281" s="70"/>
      <c r="F281" s="70"/>
      <c r="G281" s="71"/>
      <c r="H281" s="71"/>
      <c r="I281" s="71"/>
      <c r="J281" s="71"/>
      <c r="K281" s="70"/>
      <c r="L281" s="70"/>
      <c r="M281" s="71"/>
      <c r="N281" s="71"/>
      <c r="O281" s="71"/>
      <c r="P281" s="71"/>
      <c r="Q281" s="72"/>
      <c r="R281" s="70"/>
      <c r="S281" s="70"/>
      <c r="T281" s="71"/>
      <c r="U281" s="71"/>
      <c r="V281" s="71"/>
      <c r="W281" s="71"/>
      <c r="X281" s="74"/>
      <c r="Y281" s="74"/>
      <c r="AG281" s="1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s="66" customFormat="1">
      <c r="A282" s="23"/>
      <c r="B282" s="23"/>
      <c r="C282" s="69"/>
      <c r="D282" s="70"/>
      <c r="E282" s="70"/>
      <c r="F282" s="70"/>
      <c r="G282" s="71"/>
      <c r="H282" s="71"/>
      <c r="I282" s="71"/>
      <c r="J282" s="71"/>
      <c r="K282" s="70"/>
      <c r="L282" s="70"/>
      <c r="M282" s="71"/>
      <c r="N282" s="71"/>
      <c r="O282" s="71"/>
      <c r="P282" s="71"/>
      <c r="Q282" s="72"/>
      <c r="R282" s="70"/>
      <c r="S282" s="70"/>
      <c r="T282" s="71"/>
      <c r="U282" s="71"/>
      <c r="V282" s="71"/>
      <c r="W282" s="71"/>
      <c r="X282" s="74"/>
      <c r="Y282" s="74"/>
      <c r="AG282" s="1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s="66" customFormat="1">
      <c r="A283" s="23"/>
      <c r="B283" s="23"/>
      <c r="C283" s="69"/>
      <c r="D283" s="70"/>
      <c r="E283" s="70"/>
      <c r="F283" s="70"/>
      <c r="G283" s="71"/>
      <c r="H283" s="71"/>
      <c r="I283" s="71"/>
      <c r="J283" s="71"/>
      <c r="K283" s="70"/>
      <c r="L283" s="70"/>
      <c r="M283" s="71"/>
      <c r="N283" s="71"/>
      <c r="O283" s="71"/>
      <c r="P283" s="71"/>
      <c r="Q283" s="72"/>
      <c r="R283" s="70"/>
      <c r="S283" s="70"/>
      <c r="T283" s="71"/>
      <c r="U283" s="71"/>
      <c r="V283" s="71"/>
      <c r="W283" s="71"/>
      <c r="X283" s="74"/>
      <c r="Y283" s="74"/>
      <c r="AG283" s="1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s="66" customFormat="1">
      <c r="A284" s="23"/>
      <c r="B284" s="23"/>
      <c r="C284" s="69"/>
      <c r="D284" s="70"/>
      <c r="E284" s="70"/>
      <c r="F284" s="70"/>
      <c r="G284" s="71"/>
      <c r="H284" s="71"/>
      <c r="I284" s="71"/>
      <c r="J284" s="71"/>
      <c r="K284" s="70"/>
      <c r="L284" s="70"/>
      <c r="M284" s="71"/>
      <c r="N284" s="71"/>
      <c r="O284" s="71"/>
      <c r="P284" s="71"/>
      <c r="Q284" s="72"/>
      <c r="R284" s="70"/>
      <c r="S284" s="70"/>
      <c r="T284" s="71"/>
      <c r="U284" s="71"/>
      <c r="V284" s="71"/>
      <c r="W284" s="71"/>
      <c r="X284" s="74"/>
      <c r="Y284" s="74"/>
      <c r="AG284" s="1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s="66" customFormat="1">
      <c r="A285" s="23"/>
      <c r="B285" s="23"/>
      <c r="C285" s="69"/>
      <c r="D285" s="70"/>
      <c r="E285" s="70"/>
      <c r="F285" s="70"/>
      <c r="G285" s="71"/>
      <c r="H285" s="71"/>
      <c r="I285" s="71"/>
      <c r="J285" s="71"/>
      <c r="K285" s="70"/>
      <c r="L285" s="70"/>
      <c r="M285" s="71"/>
      <c r="N285" s="71"/>
      <c r="O285" s="71"/>
      <c r="P285" s="71"/>
      <c r="Q285" s="72"/>
      <c r="R285" s="70"/>
      <c r="S285" s="70"/>
      <c r="T285" s="71"/>
      <c r="U285" s="71"/>
      <c r="V285" s="71"/>
      <c r="W285" s="71"/>
      <c r="X285" s="74"/>
      <c r="Y285" s="74"/>
      <c r="AG285" s="1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s="66" customFormat="1">
      <c r="A286" s="23"/>
      <c r="B286" s="23"/>
      <c r="C286" s="69"/>
      <c r="D286" s="70"/>
      <c r="E286" s="70"/>
      <c r="F286" s="70"/>
      <c r="G286" s="71"/>
      <c r="H286" s="71"/>
      <c r="I286" s="71"/>
      <c r="J286" s="71"/>
      <c r="K286" s="70"/>
      <c r="L286" s="70"/>
      <c r="M286" s="71"/>
      <c r="N286" s="71"/>
      <c r="O286" s="71"/>
      <c r="P286" s="71"/>
      <c r="Q286" s="72"/>
      <c r="R286" s="70"/>
      <c r="S286" s="70"/>
      <c r="T286" s="71"/>
      <c r="U286" s="71"/>
      <c r="V286" s="71"/>
      <c r="W286" s="71"/>
      <c r="X286" s="74"/>
      <c r="Y286" s="74"/>
      <c r="AG286" s="1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s="66" customFormat="1">
      <c r="A287" s="23"/>
      <c r="B287" s="23"/>
      <c r="C287" s="69"/>
      <c r="D287" s="70"/>
      <c r="E287" s="70"/>
      <c r="F287" s="70"/>
      <c r="G287" s="71"/>
      <c r="H287" s="71"/>
      <c r="I287" s="71"/>
      <c r="J287" s="71"/>
      <c r="K287" s="70"/>
      <c r="L287" s="70"/>
      <c r="M287" s="71"/>
      <c r="N287" s="71"/>
      <c r="O287" s="71"/>
      <c r="P287" s="71"/>
      <c r="Q287" s="72"/>
      <c r="R287" s="70"/>
      <c r="S287" s="70"/>
      <c r="T287" s="71"/>
      <c r="U287" s="71"/>
      <c r="V287" s="71"/>
      <c r="W287" s="71"/>
      <c r="X287" s="74"/>
      <c r="Y287" s="74"/>
      <c r="AG287" s="1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s="66" customFormat="1">
      <c r="A288" s="23"/>
      <c r="B288" s="23"/>
      <c r="C288" s="69"/>
      <c r="D288" s="70"/>
      <c r="E288" s="70"/>
      <c r="F288" s="70"/>
      <c r="G288" s="71"/>
      <c r="H288" s="71"/>
      <c r="I288" s="71"/>
      <c r="J288" s="71"/>
      <c r="K288" s="70"/>
      <c r="L288" s="70"/>
      <c r="M288" s="71"/>
      <c r="N288" s="71"/>
      <c r="O288" s="71"/>
      <c r="P288" s="71"/>
      <c r="Q288" s="72"/>
      <c r="R288" s="70"/>
      <c r="S288" s="70"/>
      <c r="T288" s="71"/>
      <c r="U288" s="71"/>
      <c r="V288" s="71"/>
      <c r="W288" s="71"/>
      <c r="X288" s="74"/>
      <c r="Y288" s="74"/>
      <c r="AG288" s="1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s="66" customFormat="1">
      <c r="A289" s="23"/>
      <c r="B289" s="23"/>
      <c r="C289" s="69"/>
      <c r="D289" s="70"/>
      <c r="E289" s="70"/>
      <c r="F289" s="70"/>
      <c r="G289" s="71"/>
      <c r="H289" s="71"/>
      <c r="I289" s="71"/>
      <c r="J289" s="71"/>
      <c r="K289" s="70"/>
      <c r="L289" s="70"/>
      <c r="M289" s="71"/>
      <c r="N289" s="71"/>
      <c r="O289" s="71"/>
      <c r="P289" s="71"/>
      <c r="Q289" s="72"/>
      <c r="R289" s="70"/>
      <c r="S289" s="70"/>
      <c r="T289" s="71"/>
      <c r="U289" s="71"/>
      <c r="V289" s="71"/>
      <c r="W289" s="71"/>
      <c r="X289" s="74"/>
      <c r="Y289" s="74"/>
      <c r="AG289" s="1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s="66" customFormat="1">
      <c r="A290" s="23"/>
      <c r="B290" s="23"/>
      <c r="C290" s="69"/>
      <c r="D290" s="70"/>
      <c r="E290" s="70"/>
      <c r="F290" s="70"/>
      <c r="G290" s="71"/>
      <c r="H290" s="71"/>
      <c r="I290" s="71"/>
      <c r="J290" s="71"/>
      <c r="K290" s="70"/>
      <c r="L290" s="70"/>
      <c r="M290" s="71"/>
      <c r="N290" s="71"/>
      <c r="O290" s="71"/>
      <c r="P290" s="71"/>
      <c r="Q290" s="72"/>
      <c r="R290" s="70"/>
      <c r="S290" s="70"/>
      <c r="T290" s="71"/>
      <c r="U290" s="71"/>
      <c r="V290" s="71"/>
      <c r="W290" s="71"/>
      <c r="X290" s="74"/>
      <c r="Y290" s="74"/>
      <c r="AG290" s="1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s="66" customFormat="1">
      <c r="A291" s="23"/>
      <c r="B291" s="23"/>
      <c r="C291" s="69"/>
      <c r="D291" s="70"/>
      <c r="E291" s="70"/>
      <c r="F291" s="70"/>
      <c r="G291" s="71"/>
      <c r="H291" s="71"/>
      <c r="I291" s="71"/>
      <c r="J291" s="71"/>
      <c r="K291" s="70"/>
      <c r="L291" s="70"/>
      <c r="M291" s="71"/>
      <c r="N291" s="71"/>
      <c r="O291" s="71"/>
      <c r="P291" s="71"/>
      <c r="Q291" s="72"/>
      <c r="R291" s="70"/>
      <c r="S291" s="70"/>
      <c r="T291" s="71"/>
      <c r="U291" s="71"/>
      <c r="V291" s="71"/>
      <c r="W291" s="71"/>
      <c r="X291" s="74"/>
      <c r="Y291" s="74"/>
      <c r="AG291" s="1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s="66" customFormat="1">
      <c r="A292" s="23"/>
      <c r="B292" s="23"/>
      <c r="C292" s="69"/>
      <c r="D292" s="70"/>
      <c r="E292" s="70"/>
      <c r="F292" s="70"/>
      <c r="G292" s="71"/>
      <c r="H292" s="71"/>
      <c r="I292" s="71"/>
      <c r="J292" s="71"/>
      <c r="K292" s="70"/>
      <c r="L292" s="70"/>
      <c r="M292" s="71"/>
      <c r="N292" s="71"/>
      <c r="O292" s="71"/>
      <c r="P292" s="71"/>
      <c r="Q292" s="72"/>
      <c r="R292" s="70"/>
      <c r="S292" s="70"/>
      <c r="T292" s="71"/>
      <c r="U292" s="71"/>
      <c r="V292" s="71"/>
      <c r="W292" s="71"/>
      <c r="X292" s="74"/>
      <c r="Y292" s="74"/>
      <c r="AG292" s="1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s="66" customFormat="1">
      <c r="A293" s="23"/>
      <c r="B293" s="23"/>
      <c r="C293" s="69"/>
      <c r="D293" s="70"/>
      <c r="E293" s="70"/>
      <c r="F293" s="70"/>
      <c r="G293" s="71"/>
      <c r="H293" s="71"/>
      <c r="I293" s="71"/>
      <c r="J293" s="71"/>
      <c r="K293" s="70"/>
      <c r="L293" s="70"/>
      <c r="M293" s="71"/>
      <c r="N293" s="71"/>
      <c r="O293" s="71"/>
      <c r="P293" s="71"/>
      <c r="Q293" s="72"/>
      <c r="R293" s="70"/>
      <c r="S293" s="70"/>
      <c r="T293" s="71"/>
      <c r="U293" s="71"/>
      <c r="V293" s="71"/>
      <c r="W293" s="71"/>
      <c r="X293" s="74"/>
      <c r="Y293" s="74"/>
      <c r="AG293" s="1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s="66" customFormat="1">
      <c r="A294" s="23"/>
      <c r="B294" s="23"/>
      <c r="C294" s="69"/>
      <c r="D294" s="70"/>
      <c r="E294" s="70"/>
      <c r="F294" s="70"/>
      <c r="G294" s="71"/>
      <c r="H294" s="71"/>
      <c r="I294" s="71"/>
      <c r="J294" s="71"/>
      <c r="K294" s="70"/>
      <c r="L294" s="70"/>
      <c r="M294" s="71"/>
      <c r="N294" s="71"/>
      <c r="O294" s="71"/>
      <c r="P294" s="71"/>
      <c r="Q294" s="72"/>
      <c r="R294" s="70"/>
      <c r="S294" s="70"/>
      <c r="T294" s="71"/>
      <c r="U294" s="71"/>
      <c r="V294" s="71"/>
      <c r="W294" s="71"/>
      <c r="X294" s="74"/>
      <c r="Y294" s="74"/>
      <c r="AG294" s="1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s="66" customFormat="1">
      <c r="A295" s="23"/>
      <c r="B295" s="23"/>
      <c r="C295" s="69"/>
      <c r="D295" s="70"/>
      <c r="E295" s="70"/>
      <c r="F295" s="70"/>
      <c r="G295" s="71"/>
      <c r="H295" s="71"/>
      <c r="I295" s="71"/>
      <c r="J295" s="71"/>
      <c r="K295" s="70"/>
      <c r="L295" s="70"/>
      <c r="M295" s="71"/>
      <c r="N295" s="71"/>
      <c r="O295" s="71"/>
      <c r="P295" s="71"/>
      <c r="Q295" s="72"/>
      <c r="R295" s="70"/>
      <c r="S295" s="70"/>
      <c r="T295" s="71"/>
      <c r="U295" s="71"/>
      <c r="V295" s="71"/>
      <c r="W295" s="71"/>
      <c r="X295" s="74"/>
      <c r="Y295" s="74"/>
      <c r="AG295" s="1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s="66" customFormat="1">
      <c r="A296" s="23"/>
      <c r="B296" s="23"/>
      <c r="C296" s="69"/>
      <c r="D296" s="70"/>
      <c r="E296" s="70"/>
      <c r="F296" s="70"/>
      <c r="G296" s="71"/>
      <c r="H296" s="71"/>
      <c r="I296" s="71"/>
      <c r="J296" s="71"/>
      <c r="K296" s="70"/>
      <c r="L296" s="70"/>
      <c r="M296" s="71"/>
      <c r="N296" s="71"/>
      <c r="O296" s="71"/>
      <c r="P296" s="71"/>
      <c r="Q296" s="72"/>
      <c r="R296" s="70"/>
      <c r="S296" s="70"/>
      <c r="T296" s="71"/>
      <c r="U296" s="71"/>
      <c r="V296" s="71"/>
      <c r="W296" s="71"/>
      <c r="X296" s="74"/>
      <c r="Y296" s="74"/>
      <c r="AG296" s="1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s="66" customFormat="1">
      <c r="A297" s="23"/>
      <c r="B297" s="23"/>
      <c r="C297" s="69"/>
      <c r="D297" s="70"/>
      <c r="E297" s="70"/>
      <c r="F297" s="70"/>
      <c r="G297" s="71"/>
      <c r="H297" s="71"/>
      <c r="I297" s="71"/>
      <c r="J297" s="71"/>
      <c r="K297" s="70"/>
      <c r="L297" s="70"/>
      <c r="M297" s="71"/>
      <c r="N297" s="71"/>
      <c r="O297" s="71"/>
      <c r="P297" s="71"/>
      <c r="Q297" s="72"/>
      <c r="R297" s="70"/>
      <c r="S297" s="70"/>
      <c r="T297" s="71"/>
      <c r="U297" s="71"/>
      <c r="V297" s="71"/>
      <c r="W297" s="71"/>
      <c r="X297" s="74"/>
      <c r="Y297" s="74"/>
      <c r="AG297" s="1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s="66" customFormat="1">
      <c r="A298" s="23"/>
      <c r="B298" s="23"/>
      <c r="C298" s="69"/>
      <c r="D298" s="70"/>
      <c r="E298" s="70"/>
      <c r="F298" s="70"/>
      <c r="G298" s="71"/>
      <c r="H298" s="71"/>
      <c r="I298" s="71"/>
      <c r="J298" s="71"/>
      <c r="K298" s="70"/>
      <c r="L298" s="70"/>
      <c r="M298" s="71"/>
      <c r="N298" s="71"/>
      <c r="O298" s="71"/>
      <c r="P298" s="71"/>
      <c r="Q298" s="72"/>
      <c r="R298" s="70"/>
      <c r="S298" s="70"/>
      <c r="T298" s="71"/>
      <c r="U298" s="71"/>
      <c r="V298" s="71"/>
      <c r="W298" s="71"/>
      <c r="X298" s="74"/>
      <c r="Y298" s="74"/>
      <c r="AG298" s="1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s="66" customFormat="1">
      <c r="A299" s="23"/>
      <c r="B299" s="23"/>
      <c r="C299" s="69"/>
      <c r="D299" s="70"/>
      <c r="E299" s="70"/>
      <c r="F299" s="70"/>
      <c r="G299" s="71"/>
      <c r="H299" s="71"/>
      <c r="I299" s="71"/>
      <c r="J299" s="71"/>
      <c r="K299" s="70"/>
      <c r="L299" s="70"/>
      <c r="M299" s="71"/>
      <c r="N299" s="71"/>
      <c r="O299" s="71"/>
      <c r="P299" s="71"/>
      <c r="Q299" s="72"/>
      <c r="R299" s="70"/>
      <c r="S299" s="70"/>
      <c r="T299" s="71"/>
      <c r="U299" s="71"/>
      <c r="V299" s="71"/>
      <c r="W299" s="71"/>
      <c r="X299" s="74"/>
      <c r="Y299" s="74"/>
      <c r="AG299" s="1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s="66" customFormat="1">
      <c r="A300" s="23"/>
      <c r="B300" s="23"/>
      <c r="C300" s="69"/>
      <c r="D300" s="70"/>
      <c r="E300" s="70"/>
      <c r="F300" s="70"/>
      <c r="G300" s="71"/>
      <c r="H300" s="71"/>
      <c r="I300" s="71"/>
      <c r="J300" s="71"/>
      <c r="K300" s="70"/>
      <c r="L300" s="70"/>
      <c r="M300" s="71"/>
      <c r="N300" s="71"/>
      <c r="O300" s="71"/>
      <c r="P300" s="71"/>
      <c r="Q300" s="72"/>
      <c r="R300" s="70"/>
      <c r="S300" s="70"/>
      <c r="T300" s="71"/>
      <c r="U300" s="71"/>
      <c r="V300" s="71"/>
      <c r="W300" s="71"/>
      <c r="X300" s="74"/>
      <c r="Y300" s="74"/>
      <c r="AG300" s="1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s="66" customFormat="1">
      <c r="A301" s="23"/>
      <c r="B301" s="23"/>
      <c r="C301" s="69"/>
      <c r="D301" s="70"/>
      <c r="E301" s="70"/>
      <c r="F301" s="70"/>
      <c r="G301" s="71"/>
      <c r="H301" s="71"/>
      <c r="I301" s="71"/>
      <c r="J301" s="71"/>
      <c r="K301" s="70"/>
      <c r="L301" s="70"/>
      <c r="M301" s="71"/>
      <c r="N301" s="71"/>
      <c r="O301" s="71"/>
      <c r="P301" s="71"/>
      <c r="Q301" s="72"/>
      <c r="R301" s="70"/>
      <c r="S301" s="70"/>
      <c r="T301" s="71"/>
      <c r="U301" s="71"/>
      <c r="V301" s="71"/>
      <c r="W301" s="71"/>
      <c r="X301" s="74"/>
      <c r="Y301" s="74"/>
      <c r="AG301" s="1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s="66" customFormat="1">
      <c r="A302" s="23"/>
      <c r="B302" s="23"/>
      <c r="C302" s="69"/>
      <c r="D302" s="70"/>
      <c r="E302" s="70"/>
      <c r="F302" s="70"/>
      <c r="G302" s="71"/>
      <c r="H302" s="71"/>
      <c r="I302" s="71"/>
      <c r="J302" s="71"/>
      <c r="K302" s="70"/>
      <c r="L302" s="70"/>
      <c r="M302" s="71"/>
      <c r="N302" s="71"/>
      <c r="O302" s="71"/>
      <c r="P302" s="71"/>
      <c r="Q302" s="72"/>
      <c r="R302" s="70"/>
      <c r="S302" s="70"/>
      <c r="T302" s="71"/>
      <c r="U302" s="71"/>
      <c r="V302" s="71"/>
      <c r="W302" s="71"/>
      <c r="X302" s="74"/>
      <c r="Y302" s="74"/>
      <c r="AG302" s="1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s="66" customFormat="1">
      <c r="A303" s="23"/>
      <c r="B303" s="23"/>
      <c r="C303" s="69"/>
      <c r="D303" s="70"/>
      <c r="E303" s="70"/>
      <c r="F303" s="70"/>
      <c r="G303" s="71"/>
      <c r="H303" s="71"/>
      <c r="I303" s="71"/>
      <c r="J303" s="71"/>
      <c r="K303" s="70"/>
      <c r="L303" s="70"/>
      <c r="M303" s="71"/>
      <c r="N303" s="71"/>
      <c r="O303" s="71"/>
      <c r="P303" s="71"/>
      <c r="Q303" s="72"/>
      <c r="R303" s="70"/>
      <c r="S303" s="70"/>
      <c r="T303" s="71"/>
      <c r="U303" s="71"/>
      <c r="V303" s="71"/>
      <c r="W303" s="71"/>
      <c r="X303" s="74"/>
      <c r="Y303" s="74"/>
      <c r="AG303" s="1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s="66" customFormat="1">
      <c r="A304" s="23"/>
      <c r="B304" s="23"/>
      <c r="C304" s="69"/>
      <c r="D304" s="70"/>
      <c r="E304" s="70"/>
      <c r="F304" s="70"/>
      <c r="G304" s="71"/>
      <c r="H304" s="71"/>
      <c r="I304" s="71"/>
      <c r="J304" s="71"/>
      <c r="K304" s="70"/>
      <c r="L304" s="70"/>
      <c r="M304" s="71"/>
      <c r="N304" s="71"/>
      <c r="O304" s="71"/>
      <c r="P304" s="71"/>
      <c r="Q304" s="72"/>
      <c r="R304" s="70"/>
      <c r="S304" s="70"/>
      <c r="T304" s="71"/>
      <c r="U304" s="71"/>
      <c r="V304" s="71"/>
      <c r="W304" s="71"/>
      <c r="X304" s="74"/>
      <c r="Y304" s="74"/>
      <c r="AG304" s="1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s="66" customFormat="1">
      <c r="A305" s="23"/>
      <c r="B305" s="23"/>
      <c r="C305" s="69"/>
      <c r="D305" s="70"/>
      <c r="E305" s="70"/>
      <c r="F305" s="70"/>
      <c r="G305" s="71"/>
      <c r="H305" s="71"/>
      <c r="I305" s="71"/>
      <c r="J305" s="71"/>
      <c r="K305" s="70"/>
      <c r="L305" s="70"/>
      <c r="M305" s="71"/>
      <c r="N305" s="71"/>
      <c r="O305" s="71"/>
      <c r="P305" s="71"/>
      <c r="Q305" s="72"/>
      <c r="R305" s="70"/>
      <c r="S305" s="70"/>
      <c r="T305" s="71"/>
      <c r="U305" s="71"/>
      <c r="V305" s="71"/>
      <c r="W305" s="71"/>
      <c r="X305" s="74"/>
      <c r="Y305" s="74"/>
      <c r="AG305" s="1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s="66" customFormat="1">
      <c r="A306" s="23"/>
      <c r="B306" s="23"/>
      <c r="C306" s="69"/>
      <c r="D306" s="70"/>
      <c r="E306" s="70"/>
      <c r="F306" s="70"/>
      <c r="G306" s="71"/>
      <c r="H306" s="71"/>
      <c r="I306" s="71"/>
      <c r="J306" s="71"/>
      <c r="K306" s="70"/>
      <c r="L306" s="70"/>
      <c r="M306" s="71"/>
      <c r="N306" s="71"/>
      <c r="O306" s="71"/>
      <c r="P306" s="71"/>
      <c r="Q306" s="72"/>
      <c r="R306" s="70"/>
      <c r="S306" s="70"/>
      <c r="T306" s="71"/>
      <c r="U306" s="71"/>
      <c r="V306" s="71"/>
      <c r="W306" s="71"/>
      <c r="X306" s="74"/>
      <c r="Y306" s="74"/>
      <c r="AG306" s="1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s="66" customFormat="1">
      <c r="A307" s="23"/>
      <c r="B307" s="23"/>
      <c r="C307" s="69"/>
      <c r="D307" s="70"/>
      <c r="E307" s="70"/>
      <c r="F307" s="70"/>
      <c r="G307" s="71"/>
      <c r="H307" s="71"/>
      <c r="I307" s="71"/>
      <c r="J307" s="71"/>
      <c r="K307" s="70"/>
      <c r="L307" s="70"/>
      <c r="M307" s="71"/>
      <c r="N307" s="71"/>
      <c r="O307" s="71"/>
      <c r="P307" s="71"/>
      <c r="Q307" s="72"/>
      <c r="R307" s="70"/>
      <c r="S307" s="70"/>
      <c r="T307" s="71"/>
      <c r="U307" s="71"/>
      <c r="V307" s="71"/>
      <c r="W307" s="71"/>
      <c r="X307" s="74"/>
      <c r="Y307" s="74"/>
      <c r="AG307" s="1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s="66" customFormat="1">
      <c r="A308" s="23"/>
      <c r="B308" s="23"/>
      <c r="C308" s="69"/>
      <c r="D308" s="70"/>
      <c r="E308" s="70"/>
      <c r="F308" s="70"/>
      <c r="G308" s="71"/>
      <c r="H308" s="71"/>
      <c r="I308" s="71"/>
      <c r="J308" s="71"/>
      <c r="K308" s="70"/>
      <c r="L308" s="70"/>
      <c r="M308" s="71"/>
      <c r="N308" s="71"/>
      <c r="O308" s="71"/>
      <c r="P308" s="71"/>
      <c r="Q308" s="72"/>
      <c r="R308" s="70"/>
      <c r="S308" s="70"/>
      <c r="T308" s="71"/>
      <c r="U308" s="71"/>
      <c r="V308" s="71"/>
      <c r="W308" s="71"/>
      <c r="X308" s="74"/>
      <c r="Y308" s="74"/>
      <c r="AG308" s="1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s="66" customFormat="1">
      <c r="A309" s="23"/>
      <c r="B309" s="23"/>
      <c r="C309" s="69"/>
      <c r="D309" s="70"/>
      <c r="E309" s="70"/>
      <c r="F309" s="70"/>
      <c r="G309" s="71"/>
      <c r="H309" s="71"/>
      <c r="I309" s="71"/>
      <c r="J309" s="71"/>
      <c r="K309" s="70"/>
      <c r="L309" s="70"/>
      <c r="M309" s="71"/>
      <c r="N309" s="71"/>
      <c r="O309" s="71"/>
      <c r="P309" s="71"/>
      <c r="Q309" s="72"/>
      <c r="R309" s="70"/>
      <c r="S309" s="70"/>
      <c r="T309" s="71"/>
      <c r="U309" s="71"/>
      <c r="V309" s="71"/>
      <c r="W309" s="71"/>
      <c r="X309" s="74"/>
      <c r="Y309" s="74"/>
      <c r="AG309" s="1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s="66" customFormat="1">
      <c r="A310" s="23"/>
      <c r="B310" s="23"/>
      <c r="C310" s="69"/>
      <c r="D310" s="70"/>
      <c r="E310" s="70"/>
      <c r="F310" s="70"/>
      <c r="G310" s="71"/>
      <c r="H310" s="71"/>
      <c r="I310" s="71"/>
      <c r="J310" s="71"/>
      <c r="K310" s="70"/>
      <c r="L310" s="70"/>
      <c r="M310" s="71"/>
      <c r="N310" s="71"/>
      <c r="O310" s="71"/>
      <c r="P310" s="71"/>
      <c r="Q310" s="72"/>
      <c r="R310" s="70"/>
      <c r="S310" s="70"/>
      <c r="T310" s="71"/>
      <c r="U310" s="71"/>
      <c r="V310" s="71"/>
      <c r="W310" s="71"/>
      <c r="X310" s="74"/>
      <c r="Y310" s="74"/>
      <c r="AG310" s="1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s="66" customFormat="1">
      <c r="A311" s="23"/>
      <c r="B311" s="23"/>
      <c r="C311" s="69"/>
      <c r="D311" s="70"/>
      <c r="E311" s="70"/>
      <c r="F311" s="70"/>
      <c r="G311" s="71"/>
      <c r="H311" s="71"/>
      <c r="I311" s="71"/>
      <c r="J311" s="71"/>
      <c r="K311" s="70"/>
      <c r="L311" s="70"/>
      <c r="M311" s="71"/>
      <c r="N311" s="71"/>
      <c r="O311" s="71"/>
      <c r="P311" s="71"/>
      <c r="Q311" s="72"/>
      <c r="R311" s="70"/>
      <c r="S311" s="70"/>
      <c r="T311" s="71"/>
      <c r="U311" s="71"/>
      <c r="V311" s="71"/>
      <c r="W311" s="71"/>
      <c r="X311" s="74"/>
      <c r="Y311" s="74"/>
      <c r="AG311" s="1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s="66" customFormat="1">
      <c r="A312" s="23"/>
      <c r="B312" s="23"/>
      <c r="C312" s="69"/>
      <c r="D312" s="70"/>
      <c r="E312" s="70"/>
      <c r="F312" s="70"/>
      <c r="G312" s="71"/>
      <c r="H312" s="71"/>
      <c r="I312" s="71"/>
      <c r="J312" s="71"/>
      <c r="K312" s="70"/>
      <c r="L312" s="70"/>
      <c r="M312" s="71"/>
      <c r="N312" s="71"/>
      <c r="O312" s="71"/>
      <c r="P312" s="71"/>
      <c r="Q312" s="72"/>
      <c r="R312" s="70"/>
      <c r="S312" s="70"/>
      <c r="T312" s="71"/>
      <c r="U312" s="71"/>
      <c r="V312" s="71"/>
      <c r="W312" s="71"/>
      <c r="X312" s="74"/>
      <c r="Y312" s="74"/>
      <c r="AG312" s="1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s="66" customFormat="1">
      <c r="A313" s="23"/>
      <c r="B313" s="23"/>
      <c r="C313" s="69"/>
      <c r="D313" s="70"/>
      <c r="E313" s="70"/>
      <c r="F313" s="70"/>
      <c r="G313" s="71"/>
      <c r="H313" s="71"/>
      <c r="I313" s="71"/>
      <c r="J313" s="71"/>
      <c r="K313" s="70"/>
      <c r="L313" s="70"/>
      <c r="M313" s="71"/>
      <c r="N313" s="71"/>
      <c r="O313" s="71"/>
      <c r="P313" s="71"/>
      <c r="Q313" s="72"/>
      <c r="R313" s="70"/>
      <c r="S313" s="70"/>
      <c r="T313" s="71"/>
      <c r="U313" s="71"/>
      <c r="V313" s="71"/>
      <c r="W313" s="71"/>
      <c r="X313" s="74"/>
      <c r="Y313" s="74"/>
      <c r="AG313" s="1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s="66" customFormat="1">
      <c r="A314" s="23"/>
      <c r="B314" s="23"/>
      <c r="C314" s="69"/>
      <c r="D314" s="70"/>
      <c r="E314" s="70"/>
      <c r="F314" s="70"/>
      <c r="G314" s="71"/>
      <c r="H314" s="71"/>
      <c r="I314" s="71"/>
      <c r="J314" s="71"/>
      <c r="K314" s="70"/>
      <c r="L314" s="70"/>
      <c r="M314" s="71"/>
      <c r="N314" s="71"/>
      <c r="O314" s="71"/>
      <c r="P314" s="71"/>
      <c r="Q314" s="72"/>
      <c r="R314" s="70"/>
      <c r="S314" s="70"/>
      <c r="T314" s="71"/>
      <c r="U314" s="71"/>
      <c r="V314" s="71"/>
      <c r="W314" s="71"/>
      <c r="X314" s="74"/>
      <c r="Y314" s="74"/>
      <c r="AG314" s="1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s="66" customFormat="1">
      <c r="A315" s="23"/>
      <c r="B315" s="23"/>
      <c r="C315" s="69"/>
      <c r="D315" s="70"/>
      <c r="E315" s="70"/>
      <c r="F315" s="70"/>
      <c r="G315" s="71"/>
      <c r="H315" s="71"/>
      <c r="I315" s="71"/>
      <c r="J315" s="71"/>
      <c r="K315" s="70"/>
      <c r="L315" s="70"/>
      <c r="M315" s="71"/>
      <c r="N315" s="71"/>
      <c r="O315" s="71"/>
      <c r="P315" s="71"/>
      <c r="Q315" s="72"/>
      <c r="R315" s="70"/>
      <c r="S315" s="70"/>
      <c r="T315" s="71"/>
      <c r="U315" s="71"/>
      <c r="V315" s="71"/>
      <c r="W315" s="71"/>
      <c r="X315" s="74"/>
      <c r="Y315" s="74"/>
      <c r="AG315" s="1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s="66" customFormat="1">
      <c r="A316" s="23"/>
      <c r="B316" s="23"/>
      <c r="C316" s="69"/>
      <c r="D316" s="70"/>
      <c r="E316" s="70"/>
      <c r="F316" s="70"/>
      <c r="G316" s="71"/>
      <c r="H316" s="71"/>
      <c r="I316" s="71"/>
      <c r="J316" s="71"/>
      <c r="K316" s="70"/>
      <c r="L316" s="70"/>
      <c r="M316" s="71"/>
      <c r="N316" s="71"/>
      <c r="O316" s="71"/>
      <c r="P316" s="71"/>
      <c r="Q316" s="72"/>
      <c r="R316" s="70"/>
      <c r="S316" s="70"/>
      <c r="T316" s="71"/>
      <c r="U316" s="71"/>
      <c r="V316" s="71"/>
      <c r="W316" s="71"/>
      <c r="X316" s="74"/>
      <c r="Y316" s="74"/>
      <c r="AG316" s="1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s="66" customFormat="1">
      <c r="A317" s="23"/>
      <c r="B317" s="23"/>
      <c r="C317" s="69"/>
      <c r="D317" s="70"/>
      <c r="E317" s="70"/>
      <c r="F317" s="70"/>
      <c r="G317" s="71"/>
      <c r="H317" s="71"/>
      <c r="I317" s="71"/>
      <c r="J317" s="71"/>
      <c r="K317" s="70"/>
      <c r="L317" s="70"/>
      <c r="M317" s="71"/>
      <c r="N317" s="71"/>
      <c r="O317" s="71"/>
      <c r="P317" s="71"/>
      <c r="Q317" s="72"/>
      <c r="R317" s="70"/>
      <c r="S317" s="70"/>
      <c r="T317" s="71"/>
      <c r="U317" s="71"/>
      <c r="V317" s="71"/>
      <c r="W317" s="71"/>
      <c r="X317" s="74"/>
      <c r="Y317" s="74"/>
      <c r="AG317" s="1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s="66" customFormat="1">
      <c r="A318" s="23"/>
      <c r="B318" s="23"/>
      <c r="C318" s="69"/>
      <c r="D318" s="70"/>
      <c r="E318" s="70"/>
      <c r="F318" s="70"/>
      <c r="G318" s="71"/>
      <c r="H318" s="71"/>
      <c r="I318" s="71"/>
      <c r="J318" s="71"/>
      <c r="K318" s="70"/>
      <c r="L318" s="70"/>
      <c r="M318" s="71"/>
      <c r="N318" s="71"/>
      <c r="O318" s="71"/>
      <c r="P318" s="71"/>
      <c r="Q318" s="72"/>
      <c r="R318" s="70"/>
      <c r="S318" s="70"/>
      <c r="T318" s="71"/>
      <c r="U318" s="71"/>
      <c r="V318" s="71"/>
      <c r="W318" s="71"/>
      <c r="X318" s="74"/>
      <c r="Y318" s="74"/>
      <c r="AG318" s="1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s="66" customFormat="1">
      <c r="A319" s="23"/>
      <c r="B319" s="23"/>
      <c r="C319" s="69"/>
      <c r="D319" s="70"/>
      <c r="E319" s="70"/>
      <c r="F319" s="70"/>
      <c r="G319" s="71"/>
      <c r="H319" s="71"/>
      <c r="I319" s="71"/>
      <c r="J319" s="71"/>
      <c r="K319" s="70"/>
      <c r="L319" s="70"/>
      <c r="M319" s="71"/>
      <c r="N319" s="71"/>
      <c r="O319" s="71"/>
      <c r="P319" s="71"/>
      <c r="Q319" s="72"/>
      <c r="R319" s="70"/>
      <c r="S319" s="70"/>
      <c r="T319" s="71"/>
      <c r="U319" s="71"/>
      <c r="V319" s="71"/>
      <c r="W319" s="71"/>
      <c r="X319" s="74"/>
      <c r="Y319" s="74"/>
      <c r="AG319" s="1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s="66" customFormat="1">
      <c r="A320" s="23"/>
      <c r="B320" s="23"/>
      <c r="C320" s="69"/>
      <c r="D320" s="70"/>
      <c r="E320" s="70"/>
      <c r="F320" s="70"/>
      <c r="G320" s="71"/>
      <c r="H320" s="71"/>
      <c r="I320" s="71"/>
      <c r="J320" s="71"/>
      <c r="K320" s="70"/>
      <c r="L320" s="70"/>
      <c r="M320" s="71"/>
      <c r="N320" s="71"/>
      <c r="O320" s="71"/>
      <c r="P320" s="71"/>
      <c r="Q320" s="72"/>
      <c r="R320" s="70"/>
      <c r="S320" s="70"/>
      <c r="T320" s="71"/>
      <c r="U320" s="71"/>
      <c r="V320" s="71"/>
      <c r="W320" s="71"/>
      <c r="X320" s="74"/>
      <c r="Y320" s="74"/>
      <c r="AG320" s="1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s="66" customFormat="1">
      <c r="A321" s="23"/>
      <c r="B321" s="23"/>
      <c r="C321" s="69"/>
      <c r="D321" s="70"/>
      <c r="E321" s="70"/>
      <c r="F321" s="70"/>
      <c r="G321" s="71"/>
      <c r="H321" s="71"/>
      <c r="I321" s="71"/>
      <c r="J321" s="71"/>
      <c r="K321" s="70"/>
      <c r="L321" s="70"/>
      <c r="M321" s="71"/>
      <c r="N321" s="71"/>
      <c r="O321" s="71"/>
      <c r="P321" s="71"/>
      <c r="Q321" s="72"/>
      <c r="R321" s="70"/>
      <c r="S321" s="70"/>
      <c r="T321" s="71"/>
      <c r="U321" s="71"/>
      <c r="V321" s="71"/>
      <c r="W321" s="71"/>
      <c r="X321" s="74"/>
      <c r="Y321" s="74"/>
      <c r="AG321" s="1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s="66" customFormat="1">
      <c r="A322" s="23"/>
      <c r="B322" s="23"/>
      <c r="C322" s="69"/>
      <c r="D322" s="70"/>
      <c r="E322" s="70"/>
      <c r="F322" s="70"/>
      <c r="G322" s="71"/>
      <c r="H322" s="71"/>
      <c r="I322" s="71"/>
      <c r="J322" s="71"/>
      <c r="K322" s="70"/>
      <c r="L322" s="70"/>
      <c r="M322" s="71"/>
      <c r="N322" s="71"/>
      <c r="O322" s="71"/>
      <c r="P322" s="71"/>
      <c r="Q322" s="72"/>
      <c r="R322" s="70"/>
      <c r="S322" s="70"/>
      <c r="T322" s="71"/>
      <c r="U322" s="71"/>
      <c r="V322" s="71"/>
      <c r="W322" s="71"/>
      <c r="X322" s="74"/>
      <c r="Y322" s="74"/>
      <c r="AG322" s="1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s="66" customFormat="1">
      <c r="A323" s="23"/>
      <c r="B323" s="23"/>
      <c r="C323" s="69"/>
      <c r="D323" s="70"/>
      <c r="E323" s="70"/>
      <c r="F323" s="70"/>
      <c r="G323" s="71"/>
      <c r="H323" s="71"/>
      <c r="I323" s="71"/>
      <c r="J323" s="71"/>
      <c r="K323" s="70"/>
      <c r="L323" s="70"/>
      <c r="M323" s="71"/>
      <c r="N323" s="71"/>
      <c r="O323" s="71"/>
      <c r="P323" s="71"/>
      <c r="Q323" s="72"/>
      <c r="R323" s="70"/>
      <c r="S323" s="70"/>
      <c r="T323" s="71"/>
      <c r="U323" s="71"/>
      <c r="V323" s="71"/>
      <c r="W323" s="71"/>
      <c r="X323" s="74"/>
      <c r="Y323" s="74"/>
      <c r="AG323" s="1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s="66" customFormat="1">
      <c r="A324" s="23"/>
      <c r="B324" s="23"/>
      <c r="C324" s="69"/>
      <c r="D324" s="70"/>
      <c r="E324" s="70"/>
      <c r="F324" s="70"/>
      <c r="G324" s="71"/>
      <c r="H324" s="71"/>
      <c r="I324" s="71"/>
      <c r="J324" s="71"/>
      <c r="K324" s="70"/>
      <c r="L324" s="70"/>
      <c r="M324" s="71"/>
      <c r="N324" s="71"/>
      <c r="O324" s="71"/>
      <c r="P324" s="71"/>
      <c r="Q324" s="72"/>
      <c r="R324" s="70"/>
      <c r="S324" s="70"/>
      <c r="T324" s="71"/>
      <c r="U324" s="71"/>
      <c r="V324" s="71"/>
      <c r="W324" s="71"/>
      <c r="X324" s="74"/>
      <c r="Y324" s="74"/>
      <c r="AG324" s="1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s="66" customFormat="1">
      <c r="A325" s="23"/>
      <c r="B325" s="23"/>
      <c r="C325" s="69"/>
      <c r="D325" s="70"/>
      <c r="E325" s="70"/>
      <c r="F325" s="70"/>
      <c r="G325" s="71"/>
      <c r="H325" s="71"/>
      <c r="I325" s="71"/>
      <c r="J325" s="71"/>
      <c r="K325" s="70"/>
      <c r="L325" s="70"/>
      <c r="M325" s="71"/>
      <c r="N325" s="71"/>
      <c r="O325" s="71"/>
      <c r="P325" s="71"/>
      <c r="Q325" s="72"/>
      <c r="R325" s="70"/>
      <c r="S325" s="70"/>
      <c r="T325" s="71"/>
      <c r="U325" s="71"/>
      <c r="V325" s="71"/>
      <c r="W325" s="71"/>
      <c r="X325" s="74"/>
      <c r="Y325" s="74"/>
      <c r="AG325" s="1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s="66" customFormat="1">
      <c r="A326" s="23"/>
      <c r="B326" s="23"/>
      <c r="C326" s="69"/>
      <c r="D326" s="70"/>
      <c r="E326" s="70"/>
      <c r="F326" s="70"/>
      <c r="G326" s="71"/>
      <c r="H326" s="71"/>
      <c r="I326" s="71"/>
      <c r="J326" s="71"/>
      <c r="K326" s="70"/>
      <c r="L326" s="70"/>
      <c r="M326" s="71"/>
      <c r="N326" s="71"/>
      <c r="O326" s="71"/>
      <c r="P326" s="71"/>
      <c r="Q326" s="72"/>
      <c r="R326" s="70"/>
      <c r="S326" s="70"/>
      <c r="T326" s="71"/>
      <c r="U326" s="71"/>
      <c r="V326" s="71"/>
      <c r="W326" s="71"/>
      <c r="X326" s="74"/>
      <c r="Y326" s="74"/>
      <c r="AG326" s="1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s="66" customFormat="1">
      <c r="A327" s="23"/>
      <c r="B327" s="23"/>
      <c r="C327" s="69"/>
      <c r="D327" s="70"/>
      <c r="E327" s="70"/>
      <c r="F327" s="70"/>
      <c r="G327" s="71"/>
      <c r="H327" s="71"/>
      <c r="I327" s="71"/>
      <c r="J327" s="71"/>
      <c r="K327" s="70"/>
      <c r="L327" s="70"/>
      <c r="M327" s="71"/>
      <c r="N327" s="71"/>
      <c r="O327" s="71"/>
      <c r="P327" s="71"/>
      <c r="Q327" s="72"/>
      <c r="R327" s="70"/>
      <c r="S327" s="70"/>
      <c r="T327" s="71"/>
      <c r="U327" s="71"/>
      <c r="V327" s="71"/>
      <c r="W327" s="71"/>
      <c r="X327" s="74"/>
      <c r="Y327" s="74"/>
      <c r="AG327" s="1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s="66" customFormat="1">
      <c r="A328" s="23"/>
      <c r="B328" s="23"/>
      <c r="C328" s="69"/>
      <c r="D328" s="70"/>
      <c r="E328" s="70"/>
      <c r="F328" s="70"/>
      <c r="G328" s="71"/>
      <c r="H328" s="71"/>
      <c r="I328" s="71"/>
      <c r="J328" s="71"/>
      <c r="K328" s="70"/>
      <c r="L328" s="70"/>
      <c r="M328" s="71"/>
      <c r="N328" s="71"/>
      <c r="O328" s="71"/>
      <c r="P328" s="71"/>
      <c r="Q328" s="72"/>
      <c r="R328" s="70"/>
      <c r="S328" s="70"/>
      <c r="T328" s="71"/>
      <c r="U328" s="71"/>
      <c r="V328" s="71"/>
      <c r="W328" s="71"/>
      <c r="X328" s="74"/>
      <c r="Y328" s="74"/>
      <c r="AG328" s="1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s="66" customFormat="1">
      <c r="A329" s="23"/>
      <c r="B329" s="23"/>
      <c r="C329" s="69"/>
      <c r="D329" s="70"/>
      <c r="E329" s="70"/>
      <c r="F329" s="70"/>
      <c r="G329" s="71"/>
      <c r="H329" s="71"/>
      <c r="I329" s="71"/>
      <c r="J329" s="71"/>
      <c r="K329" s="70"/>
      <c r="L329" s="70"/>
      <c r="M329" s="71"/>
      <c r="N329" s="71"/>
      <c r="O329" s="71"/>
      <c r="P329" s="71"/>
      <c r="Q329" s="72"/>
      <c r="R329" s="70"/>
      <c r="S329" s="70"/>
      <c r="T329" s="71"/>
      <c r="U329" s="71"/>
      <c r="V329" s="71"/>
      <c r="W329" s="71"/>
      <c r="X329" s="74"/>
      <c r="Y329" s="74"/>
      <c r="AG329" s="1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s="66" customFormat="1">
      <c r="A330" s="23"/>
      <c r="B330" s="23"/>
      <c r="C330" s="69"/>
      <c r="D330" s="70"/>
      <c r="E330" s="70"/>
      <c r="F330" s="70"/>
      <c r="G330" s="71"/>
      <c r="H330" s="71"/>
      <c r="I330" s="71"/>
      <c r="J330" s="71"/>
      <c r="K330" s="70"/>
      <c r="L330" s="70"/>
      <c r="M330" s="71"/>
      <c r="N330" s="71"/>
      <c r="O330" s="71"/>
      <c r="P330" s="71"/>
      <c r="Q330" s="72"/>
      <c r="R330" s="70"/>
      <c r="S330" s="70"/>
      <c r="T330" s="71"/>
      <c r="U330" s="71"/>
      <c r="V330" s="71"/>
      <c r="W330" s="71"/>
      <c r="X330" s="74"/>
      <c r="Y330" s="74"/>
      <c r="AG330" s="1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s="66" customFormat="1">
      <c r="A331" s="23"/>
      <c r="B331" s="23"/>
      <c r="C331" s="69"/>
      <c r="D331" s="70"/>
      <c r="E331" s="70"/>
      <c r="F331" s="70"/>
      <c r="G331" s="71"/>
      <c r="H331" s="71"/>
      <c r="I331" s="71"/>
      <c r="J331" s="71"/>
      <c r="K331" s="70"/>
      <c r="L331" s="70"/>
      <c r="M331" s="71"/>
      <c r="N331" s="71"/>
      <c r="O331" s="71"/>
      <c r="P331" s="71"/>
      <c r="Q331" s="72"/>
      <c r="R331" s="70"/>
      <c r="S331" s="70"/>
      <c r="T331" s="71"/>
      <c r="U331" s="71"/>
      <c r="V331" s="71"/>
      <c r="W331" s="71"/>
      <c r="X331" s="74"/>
      <c r="Y331" s="74"/>
      <c r="AG331" s="1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s="66" customFormat="1">
      <c r="A332" s="23"/>
      <c r="B332" s="23"/>
      <c r="C332" s="69"/>
      <c r="D332" s="70"/>
      <c r="E332" s="70"/>
      <c r="F332" s="70"/>
      <c r="G332" s="71"/>
      <c r="H332" s="71"/>
      <c r="I332" s="71"/>
      <c r="J332" s="71"/>
      <c r="K332" s="70"/>
      <c r="L332" s="70"/>
      <c r="M332" s="71"/>
      <c r="N332" s="71"/>
      <c r="O332" s="71"/>
      <c r="P332" s="71"/>
      <c r="Q332" s="72"/>
      <c r="R332" s="70"/>
      <c r="S332" s="70"/>
      <c r="T332" s="71"/>
      <c r="U332" s="71"/>
      <c r="V332" s="71"/>
      <c r="W332" s="71"/>
      <c r="X332" s="74"/>
      <c r="Y332" s="74"/>
      <c r="AG332" s="1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s="66" customFormat="1">
      <c r="A333" s="23"/>
      <c r="B333" s="23"/>
      <c r="C333" s="69"/>
      <c r="D333" s="70"/>
      <c r="E333" s="70"/>
      <c r="F333" s="70"/>
      <c r="G333" s="71"/>
      <c r="H333" s="71"/>
      <c r="I333" s="71"/>
      <c r="J333" s="71"/>
      <c r="K333" s="70"/>
      <c r="L333" s="70"/>
      <c r="M333" s="71"/>
      <c r="N333" s="71"/>
      <c r="O333" s="71"/>
      <c r="P333" s="71"/>
      <c r="Q333" s="72"/>
      <c r="R333" s="70"/>
      <c r="S333" s="70"/>
      <c r="T333" s="71"/>
      <c r="U333" s="71"/>
      <c r="V333" s="71"/>
      <c r="W333" s="71"/>
      <c r="X333" s="74"/>
      <c r="Y333" s="74"/>
      <c r="AG333" s="1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s="66" customFormat="1">
      <c r="A334" s="23"/>
      <c r="B334" s="23"/>
      <c r="C334" s="69"/>
      <c r="D334" s="70"/>
      <c r="E334" s="70"/>
      <c r="F334" s="70"/>
      <c r="G334" s="71"/>
      <c r="H334" s="71"/>
      <c r="I334" s="71"/>
      <c r="J334" s="71"/>
      <c r="K334" s="70"/>
      <c r="L334" s="70"/>
      <c r="M334" s="71"/>
      <c r="N334" s="71"/>
      <c r="O334" s="71"/>
      <c r="P334" s="71"/>
      <c r="Q334" s="72"/>
      <c r="R334" s="70"/>
      <c r="S334" s="70"/>
      <c r="T334" s="71"/>
      <c r="U334" s="71"/>
      <c r="V334" s="71"/>
      <c r="W334" s="71"/>
      <c r="X334" s="74"/>
      <c r="Y334" s="74"/>
      <c r="AG334" s="1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s="66" customFormat="1">
      <c r="A335" s="23"/>
      <c r="B335" s="23"/>
      <c r="C335" s="69"/>
      <c r="D335" s="70"/>
      <c r="E335" s="70"/>
      <c r="F335" s="70"/>
      <c r="G335" s="71"/>
      <c r="H335" s="71"/>
      <c r="I335" s="71"/>
      <c r="J335" s="71"/>
      <c r="K335" s="70"/>
      <c r="L335" s="70"/>
      <c r="M335" s="71"/>
      <c r="N335" s="71"/>
      <c r="O335" s="71"/>
      <c r="P335" s="71"/>
      <c r="Q335" s="72"/>
      <c r="R335" s="70"/>
      <c r="S335" s="70"/>
      <c r="T335" s="71"/>
      <c r="U335" s="71"/>
      <c r="V335" s="71"/>
      <c r="W335" s="71"/>
      <c r="X335" s="74"/>
      <c r="Y335" s="74"/>
      <c r="AG335" s="1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s="66" customFormat="1">
      <c r="A336" s="23"/>
      <c r="B336" s="23"/>
      <c r="C336" s="69"/>
      <c r="D336" s="70"/>
      <c r="E336" s="70"/>
      <c r="F336" s="70"/>
      <c r="G336" s="71"/>
      <c r="H336" s="71"/>
      <c r="I336" s="71"/>
      <c r="J336" s="71"/>
      <c r="K336" s="70"/>
      <c r="L336" s="70"/>
      <c r="M336" s="71"/>
      <c r="N336" s="71"/>
      <c r="O336" s="71"/>
      <c r="P336" s="71"/>
      <c r="Q336" s="72"/>
      <c r="R336" s="70"/>
      <c r="S336" s="70"/>
      <c r="T336" s="71"/>
      <c r="U336" s="71"/>
      <c r="V336" s="71"/>
      <c r="W336" s="71"/>
      <c r="X336" s="74"/>
      <c r="Y336" s="74"/>
      <c r="AG336" s="1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s="66" customFormat="1">
      <c r="A337" s="23"/>
      <c r="B337" s="23"/>
      <c r="C337" s="69"/>
      <c r="D337" s="70"/>
      <c r="E337" s="70"/>
      <c r="F337" s="70"/>
      <c r="G337" s="71"/>
      <c r="H337" s="71"/>
      <c r="I337" s="71"/>
      <c r="J337" s="71"/>
      <c r="K337" s="70"/>
      <c r="L337" s="70"/>
      <c r="M337" s="71"/>
      <c r="N337" s="71"/>
      <c r="O337" s="71"/>
      <c r="P337" s="71"/>
      <c r="Q337" s="72"/>
      <c r="R337" s="70"/>
      <c r="S337" s="70"/>
      <c r="T337" s="71"/>
      <c r="U337" s="71"/>
      <c r="V337" s="71"/>
      <c r="W337" s="71"/>
      <c r="X337" s="74"/>
      <c r="Y337" s="74"/>
      <c r="AG337" s="1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s="66" customFormat="1">
      <c r="A338" s="23"/>
      <c r="B338" s="23"/>
      <c r="C338" s="69"/>
      <c r="D338" s="70"/>
      <c r="E338" s="70"/>
      <c r="F338" s="70"/>
      <c r="G338" s="71"/>
      <c r="H338" s="71"/>
      <c r="I338" s="71"/>
      <c r="J338" s="71"/>
      <c r="K338" s="70"/>
      <c r="L338" s="70"/>
      <c r="M338" s="71"/>
      <c r="N338" s="71"/>
      <c r="O338" s="71"/>
      <c r="P338" s="71"/>
      <c r="Q338" s="72"/>
      <c r="R338" s="70"/>
      <c r="S338" s="70"/>
      <c r="T338" s="71"/>
      <c r="U338" s="71"/>
      <c r="V338" s="71"/>
      <c r="W338" s="71"/>
      <c r="X338" s="74"/>
      <c r="Y338" s="74"/>
      <c r="AG338" s="1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s="66" customFormat="1">
      <c r="A339" s="23"/>
      <c r="B339" s="23"/>
      <c r="C339" s="69"/>
      <c r="D339" s="70"/>
      <c r="E339" s="70"/>
      <c r="F339" s="70"/>
      <c r="G339" s="71"/>
      <c r="H339" s="71"/>
      <c r="I339" s="71"/>
      <c r="J339" s="71"/>
      <c r="K339" s="70"/>
      <c r="L339" s="70"/>
      <c r="M339" s="71"/>
      <c r="N339" s="71"/>
      <c r="O339" s="71"/>
      <c r="P339" s="71"/>
      <c r="Q339" s="72"/>
      <c r="R339" s="70"/>
      <c r="S339" s="70"/>
      <c r="T339" s="71"/>
      <c r="U339" s="71"/>
      <c r="V339" s="71"/>
      <c r="W339" s="71"/>
      <c r="X339" s="74"/>
      <c r="Y339" s="74"/>
      <c r="AG339" s="1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s="66" customFormat="1">
      <c r="A340" s="23"/>
      <c r="B340" s="23"/>
      <c r="C340" s="69"/>
      <c r="D340" s="70"/>
      <c r="E340" s="70"/>
      <c r="F340" s="70"/>
      <c r="G340" s="71"/>
      <c r="H340" s="71"/>
      <c r="I340" s="71"/>
      <c r="J340" s="71"/>
      <c r="K340" s="70"/>
      <c r="L340" s="70"/>
      <c r="M340" s="71"/>
      <c r="N340" s="71"/>
      <c r="O340" s="71"/>
      <c r="P340" s="71"/>
      <c r="Q340" s="72"/>
      <c r="R340" s="70"/>
      <c r="S340" s="70"/>
      <c r="T340" s="71"/>
      <c r="U340" s="71"/>
      <c r="V340" s="71"/>
      <c r="W340" s="71"/>
      <c r="X340" s="74"/>
      <c r="Y340" s="74"/>
      <c r="AG340" s="1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s="66" customFormat="1">
      <c r="A341" s="23"/>
      <c r="B341" s="23"/>
      <c r="C341" s="69"/>
      <c r="D341" s="70"/>
      <c r="E341" s="70"/>
      <c r="F341" s="70"/>
      <c r="G341" s="71"/>
      <c r="H341" s="71"/>
      <c r="I341" s="71"/>
      <c r="J341" s="71"/>
      <c r="K341" s="70"/>
      <c r="L341" s="70"/>
      <c r="M341" s="71"/>
      <c r="N341" s="71"/>
      <c r="O341" s="71"/>
      <c r="P341" s="71"/>
      <c r="Q341" s="72"/>
      <c r="R341" s="70"/>
      <c r="S341" s="70"/>
      <c r="T341" s="71"/>
      <c r="U341" s="71"/>
      <c r="V341" s="71"/>
      <c r="W341" s="71"/>
      <c r="X341" s="74"/>
      <c r="Y341" s="74"/>
      <c r="AG341" s="1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s="66" customFormat="1">
      <c r="A342" s="23"/>
      <c r="B342" s="23"/>
      <c r="C342" s="69"/>
      <c r="D342" s="70"/>
      <c r="E342" s="70"/>
      <c r="F342" s="70"/>
      <c r="G342" s="71"/>
      <c r="H342" s="71"/>
      <c r="I342" s="71"/>
      <c r="J342" s="71"/>
      <c r="K342" s="70"/>
      <c r="L342" s="70"/>
      <c r="M342" s="71"/>
      <c r="N342" s="71"/>
      <c r="O342" s="71"/>
      <c r="P342" s="71"/>
      <c r="Q342" s="72"/>
      <c r="R342" s="70"/>
      <c r="S342" s="70"/>
      <c r="T342" s="71"/>
      <c r="U342" s="71"/>
      <c r="V342" s="71"/>
      <c r="W342" s="71"/>
      <c r="X342" s="74"/>
      <c r="Y342" s="74"/>
      <c r="AG342" s="1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s="66" customFormat="1">
      <c r="A343" s="23"/>
      <c r="B343" s="23"/>
      <c r="C343" s="69"/>
      <c r="D343" s="70"/>
      <c r="E343" s="70"/>
      <c r="F343" s="70"/>
      <c r="G343" s="71"/>
      <c r="H343" s="71"/>
      <c r="I343" s="71"/>
      <c r="J343" s="71"/>
      <c r="K343" s="70"/>
      <c r="L343" s="70"/>
      <c r="M343" s="71"/>
      <c r="N343" s="71"/>
      <c r="O343" s="71"/>
      <c r="P343" s="71"/>
      <c r="Q343" s="72"/>
      <c r="R343" s="70"/>
      <c r="S343" s="70"/>
      <c r="T343" s="71"/>
      <c r="U343" s="71"/>
      <c r="V343" s="71"/>
      <c r="W343" s="71"/>
      <c r="X343" s="74"/>
      <c r="Y343" s="74"/>
      <c r="AG343" s="1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s="66" customFormat="1">
      <c r="A344" s="23"/>
      <c r="B344" s="23"/>
      <c r="C344" s="69"/>
      <c r="D344" s="70"/>
      <c r="E344" s="70"/>
      <c r="F344" s="70"/>
      <c r="G344" s="71"/>
      <c r="H344" s="71"/>
      <c r="I344" s="71"/>
      <c r="J344" s="71"/>
      <c r="K344" s="70"/>
      <c r="L344" s="70"/>
      <c r="M344" s="71"/>
      <c r="N344" s="71"/>
      <c r="O344" s="71"/>
      <c r="P344" s="71"/>
      <c r="Q344" s="72"/>
      <c r="R344" s="70"/>
      <c r="S344" s="70"/>
      <c r="T344" s="71"/>
      <c r="U344" s="71"/>
      <c r="V344" s="71"/>
      <c r="W344" s="71"/>
      <c r="X344" s="74"/>
      <c r="Y344" s="74"/>
      <c r="AG344" s="1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s="66" customFormat="1">
      <c r="A345" s="23"/>
      <c r="B345" s="23"/>
      <c r="C345" s="69"/>
      <c r="D345" s="70"/>
      <c r="E345" s="70"/>
      <c r="F345" s="70"/>
      <c r="G345" s="71"/>
      <c r="H345" s="71"/>
      <c r="I345" s="71"/>
      <c r="J345" s="71"/>
      <c r="K345" s="70"/>
      <c r="L345" s="70"/>
      <c r="M345" s="71"/>
      <c r="N345" s="71"/>
      <c r="O345" s="71"/>
      <c r="P345" s="71"/>
      <c r="Q345" s="72"/>
      <c r="R345" s="70"/>
      <c r="S345" s="70"/>
      <c r="T345" s="71"/>
      <c r="U345" s="71"/>
      <c r="V345" s="71"/>
      <c r="W345" s="71"/>
      <c r="X345" s="74"/>
      <c r="Y345" s="74"/>
      <c r="AG345" s="1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s="66" customFormat="1">
      <c r="A346" s="23"/>
      <c r="B346" s="23"/>
      <c r="C346" s="69"/>
      <c r="D346" s="70"/>
      <c r="E346" s="70"/>
      <c r="F346" s="70"/>
      <c r="G346" s="71"/>
      <c r="H346" s="71"/>
      <c r="I346" s="71"/>
      <c r="J346" s="71"/>
      <c r="K346" s="70"/>
      <c r="L346" s="70"/>
      <c r="M346" s="71"/>
      <c r="N346" s="71"/>
      <c r="O346" s="71"/>
      <c r="P346" s="71"/>
      <c r="Q346" s="72"/>
      <c r="R346" s="70"/>
      <c r="S346" s="70"/>
      <c r="T346" s="71"/>
      <c r="U346" s="71"/>
      <c r="V346" s="71"/>
      <c r="W346" s="71"/>
      <c r="X346" s="74"/>
      <c r="Y346" s="74"/>
      <c r="AG346" s="1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s="66" customFormat="1">
      <c r="A347" s="23"/>
      <c r="B347" s="23"/>
      <c r="C347" s="69"/>
      <c r="D347" s="70"/>
      <c r="E347" s="70"/>
      <c r="F347" s="70"/>
      <c r="G347" s="71"/>
      <c r="H347" s="71"/>
      <c r="I347" s="71"/>
      <c r="J347" s="71"/>
      <c r="K347" s="70"/>
      <c r="L347" s="70"/>
      <c r="M347" s="71"/>
      <c r="N347" s="71"/>
      <c r="O347" s="71"/>
      <c r="P347" s="71"/>
      <c r="Q347" s="72"/>
      <c r="R347" s="70"/>
      <c r="S347" s="70"/>
      <c r="T347" s="71"/>
      <c r="U347" s="71"/>
      <c r="V347" s="71"/>
      <c r="W347" s="71"/>
      <c r="X347" s="74"/>
      <c r="Y347" s="74"/>
      <c r="AG347" s="1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s="66" customFormat="1">
      <c r="A348" s="23"/>
      <c r="B348" s="23"/>
      <c r="C348" s="69"/>
      <c r="D348" s="70"/>
      <c r="E348" s="70"/>
      <c r="F348" s="70"/>
      <c r="G348" s="71"/>
      <c r="H348" s="71"/>
      <c r="I348" s="71"/>
      <c r="J348" s="71"/>
      <c r="K348" s="70"/>
      <c r="L348" s="70"/>
      <c r="M348" s="71"/>
      <c r="N348" s="71"/>
      <c r="O348" s="71"/>
      <c r="P348" s="71"/>
      <c r="Q348" s="72"/>
      <c r="R348" s="70"/>
      <c r="S348" s="70"/>
      <c r="T348" s="71"/>
      <c r="U348" s="71"/>
      <c r="V348" s="71"/>
      <c r="W348" s="71"/>
      <c r="X348" s="74"/>
      <c r="Y348" s="74"/>
      <c r="AG348" s="1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s="66" customFormat="1">
      <c r="A349" s="23"/>
      <c r="B349" s="23"/>
      <c r="C349" s="69"/>
      <c r="D349" s="70"/>
      <c r="E349" s="70"/>
      <c r="F349" s="70"/>
      <c r="G349" s="71"/>
      <c r="H349" s="71"/>
      <c r="I349" s="71"/>
      <c r="J349" s="71"/>
      <c r="K349" s="70"/>
      <c r="L349" s="70"/>
      <c r="M349" s="71"/>
      <c r="N349" s="71"/>
      <c r="O349" s="71"/>
      <c r="P349" s="71"/>
      <c r="Q349" s="72"/>
      <c r="R349" s="70"/>
      <c r="S349" s="70"/>
      <c r="T349" s="71"/>
      <c r="U349" s="71"/>
      <c r="V349" s="71"/>
      <c r="W349" s="71"/>
      <c r="X349" s="74"/>
      <c r="Y349" s="74"/>
      <c r="AG349" s="1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s="66" customFormat="1">
      <c r="A350" s="23"/>
      <c r="B350" s="23"/>
      <c r="C350" s="69"/>
      <c r="D350" s="70"/>
      <c r="E350" s="70"/>
      <c r="F350" s="70"/>
      <c r="G350" s="71"/>
      <c r="H350" s="71"/>
      <c r="I350" s="71"/>
      <c r="J350" s="71"/>
      <c r="K350" s="70"/>
      <c r="L350" s="70"/>
      <c r="M350" s="71"/>
      <c r="N350" s="71"/>
      <c r="O350" s="71"/>
      <c r="P350" s="71"/>
      <c r="Q350" s="72"/>
      <c r="R350" s="70"/>
      <c r="S350" s="70"/>
      <c r="T350" s="71"/>
      <c r="U350" s="71"/>
      <c r="V350" s="71"/>
      <c r="W350" s="71"/>
      <c r="X350" s="74"/>
      <c r="Y350" s="74"/>
      <c r="AG350" s="1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s="66" customFormat="1">
      <c r="A351" s="23"/>
      <c r="B351" s="23"/>
      <c r="C351" s="69"/>
      <c r="D351" s="70"/>
      <c r="E351" s="70"/>
      <c r="F351" s="70"/>
      <c r="G351" s="71"/>
      <c r="H351" s="71"/>
      <c r="I351" s="71"/>
      <c r="J351" s="71"/>
      <c r="K351" s="70"/>
      <c r="L351" s="70"/>
      <c r="M351" s="71"/>
      <c r="N351" s="71"/>
      <c r="O351" s="71"/>
      <c r="P351" s="71"/>
      <c r="Q351" s="72"/>
      <c r="R351" s="70"/>
      <c r="S351" s="70"/>
      <c r="T351" s="71"/>
      <c r="U351" s="71"/>
      <c r="V351" s="71"/>
      <c r="W351" s="71"/>
      <c r="X351" s="74"/>
      <c r="Y351" s="74"/>
      <c r="AG351" s="1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s="66" customFormat="1">
      <c r="A352" s="23"/>
      <c r="B352" s="23"/>
      <c r="C352" s="69"/>
      <c r="D352" s="70"/>
      <c r="E352" s="70"/>
      <c r="F352" s="70"/>
      <c r="G352" s="71"/>
      <c r="H352" s="71"/>
      <c r="I352" s="71"/>
      <c r="J352" s="71"/>
      <c r="K352" s="70"/>
      <c r="L352" s="70"/>
      <c r="M352" s="71"/>
      <c r="N352" s="71"/>
      <c r="O352" s="71"/>
      <c r="P352" s="71"/>
      <c r="Q352" s="72"/>
      <c r="R352" s="70"/>
      <c r="S352" s="70"/>
      <c r="T352" s="71"/>
      <c r="U352" s="71"/>
      <c r="V352" s="71"/>
      <c r="W352" s="71"/>
      <c r="X352" s="74"/>
      <c r="Y352" s="74"/>
      <c r="AG352" s="1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s="66" customFormat="1">
      <c r="A353" s="23"/>
      <c r="B353" s="23"/>
      <c r="C353" s="69"/>
      <c r="D353" s="70"/>
      <c r="E353" s="70"/>
      <c r="F353" s="70"/>
      <c r="G353" s="71"/>
      <c r="H353" s="71"/>
      <c r="I353" s="71"/>
      <c r="J353" s="71"/>
      <c r="K353" s="70"/>
      <c r="L353" s="70"/>
      <c r="M353" s="71"/>
      <c r="N353" s="71"/>
      <c r="O353" s="71"/>
      <c r="P353" s="71"/>
      <c r="Q353" s="72"/>
      <c r="R353" s="70"/>
      <c r="S353" s="70"/>
      <c r="T353" s="71"/>
      <c r="U353" s="71"/>
      <c r="V353" s="71"/>
      <c r="W353" s="71"/>
      <c r="X353" s="74"/>
      <c r="Y353" s="74"/>
      <c r="AG353" s="1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s="66" customFormat="1">
      <c r="A354" s="23"/>
      <c r="B354" s="23"/>
      <c r="C354" s="69"/>
      <c r="D354" s="70"/>
      <c r="E354" s="70"/>
      <c r="F354" s="70"/>
      <c r="G354" s="71"/>
      <c r="H354" s="71"/>
      <c r="I354" s="71"/>
      <c r="J354" s="71"/>
      <c r="K354" s="70"/>
      <c r="L354" s="70"/>
      <c r="M354" s="71"/>
      <c r="N354" s="71"/>
      <c r="O354" s="71"/>
      <c r="P354" s="71"/>
      <c r="Q354" s="72"/>
      <c r="R354" s="70"/>
      <c r="S354" s="70"/>
      <c r="T354" s="71"/>
      <c r="U354" s="71"/>
      <c r="V354" s="71"/>
      <c r="W354" s="71"/>
      <c r="X354" s="74"/>
      <c r="Y354" s="74"/>
      <c r="AG354" s="1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s="66" customFormat="1">
      <c r="A355" s="23"/>
      <c r="B355" s="23"/>
      <c r="C355" s="69"/>
      <c r="D355" s="70"/>
      <c r="E355" s="70"/>
      <c r="F355" s="70"/>
      <c r="G355" s="71"/>
      <c r="H355" s="71"/>
      <c r="I355" s="71"/>
      <c r="J355" s="71"/>
      <c r="K355" s="70"/>
      <c r="L355" s="70"/>
      <c r="M355" s="71"/>
      <c r="N355" s="71"/>
      <c r="O355" s="71"/>
      <c r="P355" s="71"/>
      <c r="Q355" s="72"/>
      <c r="R355" s="70"/>
      <c r="S355" s="70"/>
      <c r="T355" s="71"/>
      <c r="U355" s="71"/>
      <c r="V355" s="71"/>
      <c r="W355" s="71"/>
      <c r="X355" s="74"/>
      <c r="Y355" s="74"/>
      <c r="AG355" s="1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s="66" customFormat="1">
      <c r="A356" s="23"/>
      <c r="B356" s="23"/>
      <c r="C356" s="69"/>
      <c r="D356" s="70"/>
      <c r="E356" s="70"/>
      <c r="F356" s="70"/>
      <c r="G356" s="71"/>
      <c r="H356" s="71"/>
      <c r="I356" s="71"/>
      <c r="J356" s="71"/>
      <c r="K356" s="70"/>
      <c r="L356" s="70"/>
      <c r="M356" s="71"/>
      <c r="N356" s="71"/>
      <c r="O356" s="71"/>
      <c r="P356" s="71"/>
      <c r="Q356" s="72"/>
      <c r="R356" s="70"/>
      <c r="S356" s="70"/>
      <c r="T356" s="71"/>
      <c r="U356" s="71"/>
      <c r="V356" s="71"/>
      <c r="W356" s="71"/>
      <c r="X356" s="74"/>
      <c r="Y356" s="74"/>
      <c r="AG356" s="1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s="66" customFormat="1">
      <c r="A357" s="23"/>
      <c r="B357" s="23"/>
      <c r="C357" s="69"/>
      <c r="D357" s="70"/>
      <c r="E357" s="70"/>
      <c r="F357" s="70"/>
      <c r="G357" s="71"/>
      <c r="H357" s="71"/>
      <c r="I357" s="71"/>
      <c r="J357" s="71"/>
      <c r="K357" s="70"/>
      <c r="L357" s="70"/>
      <c r="M357" s="71"/>
      <c r="N357" s="71"/>
      <c r="O357" s="71"/>
      <c r="P357" s="71"/>
      <c r="Q357" s="72"/>
      <c r="R357" s="70"/>
      <c r="S357" s="70"/>
      <c r="T357" s="71"/>
      <c r="U357" s="71"/>
      <c r="V357" s="71"/>
      <c r="W357" s="71"/>
      <c r="X357" s="74"/>
      <c r="Y357" s="74"/>
      <c r="AG357" s="1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s="66" customFormat="1">
      <c r="A358" s="23"/>
      <c r="B358" s="23"/>
      <c r="C358" s="69"/>
      <c r="D358" s="70"/>
      <c r="E358" s="70"/>
      <c r="F358" s="70"/>
      <c r="G358" s="71"/>
      <c r="H358" s="71"/>
      <c r="I358" s="71"/>
      <c r="J358" s="71"/>
      <c r="K358" s="70"/>
      <c r="L358" s="70"/>
      <c r="M358" s="71"/>
      <c r="N358" s="71"/>
      <c r="O358" s="71"/>
      <c r="P358" s="71"/>
      <c r="Q358" s="72"/>
      <c r="R358" s="70"/>
      <c r="S358" s="70"/>
      <c r="T358" s="71"/>
      <c r="U358" s="71"/>
      <c r="V358" s="71"/>
      <c r="W358" s="71"/>
      <c r="X358" s="74"/>
      <c r="Y358" s="74"/>
      <c r="AG358" s="1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s="66" customFormat="1">
      <c r="A359" s="23"/>
      <c r="B359" s="23"/>
      <c r="C359" s="69"/>
      <c r="D359" s="70"/>
      <c r="E359" s="70"/>
      <c r="F359" s="70"/>
      <c r="G359" s="71"/>
      <c r="H359" s="71"/>
      <c r="I359" s="71"/>
      <c r="J359" s="71"/>
      <c r="K359" s="70"/>
      <c r="L359" s="70"/>
      <c r="M359" s="71"/>
      <c r="N359" s="71"/>
      <c r="O359" s="71"/>
      <c r="P359" s="71"/>
      <c r="Q359" s="72"/>
      <c r="R359" s="70"/>
      <c r="S359" s="70"/>
      <c r="T359" s="71"/>
      <c r="U359" s="71"/>
      <c r="V359" s="71"/>
      <c r="W359" s="71"/>
      <c r="X359" s="74"/>
      <c r="Y359" s="74"/>
      <c r="AG359" s="1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s="66" customFormat="1">
      <c r="A360" s="23"/>
      <c r="B360" s="23"/>
      <c r="C360" s="69"/>
      <c r="D360" s="70"/>
      <c r="E360" s="70"/>
      <c r="F360" s="70"/>
      <c r="G360" s="71"/>
      <c r="H360" s="71"/>
      <c r="I360" s="71"/>
      <c r="J360" s="71"/>
      <c r="K360" s="70"/>
      <c r="L360" s="70"/>
      <c r="M360" s="71"/>
      <c r="N360" s="71"/>
      <c r="O360" s="71"/>
      <c r="P360" s="71"/>
      <c r="Q360" s="72"/>
      <c r="R360" s="70"/>
      <c r="S360" s="70"/>
      <c r="T360" s="71"/>
      <c r="U360" s="71"/>
      <c r="V360" s="71"/>
      <c r="W360" s="71"/>
      <c r="X360" s="74"/>
      <c r="Y360" s="74"/>
      <c r="AG360" s="1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s="66" customFormat="1">
      <c r="A361" s="23"/>
      <c r="B361" s="23"/>
      <c r="C361" s="69"/>
      <c r="D361" s="70"/>
      <c r="E361" s="70"/>
      <c r="F361" s="70"/>
      <c r="G361" s="71"/>
      <c r="H361" s="71"/>
      <c r="I361" s="71"/>
      <c r="J361" s="71"/>
      <c r="K361" s="70"/>
      <c r="L361" s="70"/>
      <c r="M361" s="71"/>
      <c r="N361" s="71"/>
      <c r="O361" s="71"/>
      <c r="P361" s="71"/>
      <c r="Q361" s="72"/>
      <c r="R361" s="70"/>
      <c r="S361" s="70"/>
      <c r="T361" s="71"/>
      <c r="U361" s="71"/>
      <c r="V361" s="71"/>
      <c r="W361" s="71"/>
      <c r="X361" s="74"/>
      <c r="Y361" s="74"/>
      <c r="AG361" s="1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s="66" customFormat="1">
      <c r="A362" s="23"/>
      <c r="B362" s="23"/>
      <c r="C362" s="69"/>
      <c r="D362" s="70"/>
      <c r="E362" s="70"/>
      <c r="F362" s="70"/>
      <c r="G362" s="71"/>
      <c r="H362" s="71"/>
      <c r="I362" s="71"/>
      <c r="J362" s="71"/>
      <c r="K362" s="70"/>
      <c r="L362" s="70"/>
      <c r="M362" s="71"/>
      <c r="N362" s="71"/>
      <c r="O362" s="71"/>
      <c r="P362" s="71"/>
      <c r="Q362" s="72"/>
      <c r="R362" s="70"/>
      <c r="S362" s="70"/>
      <c r="T362" s="71"/>
      <c r="U362" s="71"/>
      <c r="V362" s="71"/>
      <c r="W362" s="71"/>
      <c r="X362" s="74"/>
      <c r="Y362" s="74"/>
      <c r="AG362" s="1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s="66" customFormat="1">
      <c r="A363" s="23"/>
      <c r="B363" s="23"/>
      <c r="C363" s="69"/>
      <c r="D363" s="70"/>
      <c r="E363" s="70"/>
      <c r="F363" s="70"/>
      <c r="G363" s="71"/>
      <c r="H363" s="71"/>
      <c r="I363" s="71"/>
      <c r="J363" s="71"/>
      <c r="K363" s="70"/>
      <c r="L363" s="70"/>
      <c r="M363" s="71"/>
      <c r="N363" s="71"/>
      <c r="O363" s="71"/>
      <c r="P363" s="71"/>
      <c r="Q363" s="72"/>
      <c r="R363" s="70"/>
      <c r="S363" s="70"/>
      <c r="T363" s="71"/>
      <c r="U363" s="71"/>
      <c r="V363" s="71"/>
      <c r="W363" s="71"/>
      <c r="X363" s="74"/>
      <c r="Y363" s="74"/>
      <c r="AG363" s="1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s="66" customFormat="1">
      <c r="A364" s="23"/>
      <c r="B364" s="23"/>
      <c r="C364" s="69"/>
      <c r="D364" s="70"/>
      <c r="E364" s="70"/>
      <c r="F364" s="70"/>
      <c r="G364" s="71"/>
      <c r="H364" s="71"/>
      <c r="I364" s="71"/>
      <c r="J364" s="71"/>
      <c r="K364" s="70"/>
      <c r="L364" s="70"/>
      <c r="M364" s="71"/>
      <c r="N364" s="71"/>
      <c r="O364" s="71"/>
      <c r="P364" s="71"/>
      <c r="Q364" s="72"/>
      <c r="R364" s="70"/>
      <c r="S364" s="70"/>
      <c r="T364" s="71"/>
      <c r="U364" s="71"/>
      <c r="V364" s="71"/>
      <c r="W364" s="71"/>
      <c r="X364" s="74"/>
      <c r="Y364" s="74"/>
      <c r="AG364" s="1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s="66" customFormat="1">
      <c r="A365" s="23"/>
      <c r="B365" s="23"/>
      <c r="C365" s="69"/>
      <c r="D365" s="70"/>
      <c r="E365" s="70"/>
      <c r="F365" s="70"/>
      <c r="G365" s="71"/>
      <c r="H365" s="71"/>
      <c r="I365" s="71"/>
      <c r="J365" s="71"/>
      <c r="K365" s="70"/>
      <c r="L365" s="70"/>
      <c r="M365" s="71"/>
      <c r="N365" s="71"/>
      <c r="O365" s="71"/>
      <c r="P365" s="71"/>
      <c r="Q365" s="72"/>
      <c r="R365" s="70"/>
      <c r="S365" s="70"/>
      <c r="T365" s="71"/>
      <c r="U365" s="71"/>
      <c r="V365" s="71"/>
      <c r="W365" s="71"/>
      <c r="X365" s="74"/>
      <c r="Y365" s="74"/>
      <c r="AG365" s="1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s="66" customFormat="1">
      <c r="A366" s="23"/>
      <c r="B366" s="23"/>
      <c r="C366" s="69"/>
      <c r="D366" s="70"/>
      <c r="E366" s="70"/>
      <c r="F366" s="70"/>
      <c r="G366" s="71"/>
      <c r="H366" s="71"/>
      <c r="I366" s="71"/>
      <c r="J366" s="71"/>
      <c r="K366" s="70"/>
      <c r="L366" s="70"/>
      <c r="M366" s="71"/>
      <c r="N366" s="71"/>
      <c r="O366" s="71"/>
      <c r="P366" s="71"/>
      <c r="Q366" s="72"/>
      <c r="R366" s="70"/>
      <c r="S366" s="70"/>
      <c r="T366" s="71"/>
      <c r="U366" s="71"/>
      <c r="V366" s="71"/>
      <c r="W366" s="71"/>
      <c r="X366" s="74"/>
      <c r="Y366" s="74"/>
      <c r="AG366" s="1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s="66" customFormat="1">
      <c r="A367" s="23"/>
      <c r="B367" s="23"/>
      <c r="C367" s="69"/>
      <c r="D367" s="70"/>
      <c r="E367" s="70"/>
      <c r="F367" s="70"/>
      <c r="G367" s="71"/>
      <c r="H367" s="71"/>
      <c r="I367" s="71"/>
      <c r="J367" s="71"/>
      <c r="K367" s="70"/>
      <c r="L367" s="70"/>
      <c r="M367" s="71"/>
      <c r="N367" s="71"/>
      <c r="O367" s="71"/>
      <c r="P367" s="71"/>
      <c r="Q367" s="72"/>
      <c r="R367" s="70"/>
      <c r="S367" s="70"/>
      <c r="T367" s="71"/>
      <c r="U367" s="71"/>
      <c r="V367" s="71"/>
      <c r="W367" s="71"/>
      <c r="X367" s="74"/>
      <c r="Y367" s="74"/>
      <c r="AG367" s="1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s="66" customFormat="1">
      <c r="A368" s="23"/>
      <c r="B368" s="23"/>
      <c r="C368" s="69"/>
      <c r="D368" s="70"/>
      <c r="E368" s="70"/>
      <c r="F368" s="70"/>
      <c r="G368" s="71"/>
      <c r="H368" s="71"/>
      <c r="I368" s="71"/>
      <c r="J368" s="71"/>
      <c r="K368" s="70"/>
      <c r="L368" s="70"/>
      <c r="M368" s="71"/>
      <c r="N368" s="71"/>
      <c r="O368" s="71"/>
      <c r="P368" s="71"/>
      <c r="Q368" s="72"/>
      <c r="R368" s="70"/>
      <c r="S368" s="70"/>
      <c r="T368" s="71"/>
      <c r="U368" s="71"/>
      <c r="V368" s="71"/>
      <c r="W368" s="71"/>
      <c r="X368" s="74"/>
      <c r="Y368" s="74"/>
      <c r="AG368" s="1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s="66" customFormat="1">
      <c r="A369" s="23"/>
      <c r="B369" s="23"/>
      <c r="C369" s="69"/>
      <c r="D369" s="70"/>
      <c r="E369" s="70"/>
      <c r="F369" s="70"/>
      <c r="G369" s="71"/>
      <c r="H369" s="71"/>
      <c r="I369" s="71"/>
      <c r="J369" s="71"/>
      <c r="K369" s="70"/>
      <c r="L369" s="70"/>
      <c r="M369" s="71"/>
      <c r="N369" s="71"/>
      <c r="O369" s="71"/>
      <c r="P369" s="71"/>
      <c r="Q369" s="72"/>
      <c r="R369" s="70"/>
      <c r="S369" s="70"/>
      <c r="T369" s="71"/>
      <c r="U369" s="71"/>
      <c r="V369" s="71"/>
      <c r="W369" s="71"/>
      <c r="X369" s="74"/>
      <c r="Y369" s="74"/>
      <c r="AG369" s="1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s="66" customFormat="1">
      <c r="A370" s="23"/>
      <c r="B370" s="23"/>
      <c r="C370" s="69"/>
      <c r="D370" s="70"/>
      <c r="E370" s="70"/>
      <c r="F370" s="70"/>
      <c r="G370" s="71"/>
      <c r="H370" s="71"/>
      <c r="I370" s="71"/>
      <c r="J370" s="71"/>
      <c r="K370" s="70"/>
      <c r="L370" s="70"/>
      <c r="M370" s="71"/>
      <c r="N370" s="71"/>
      <c r="O370" s="71"/>
      <c r="P370" s="71"/>
      <c r="Q370" s="72"/>
      <c r="R370" s="70"/>
      <c r="S370" s="70"/>
      <c r="T370" s="71"/>
      <c r="U370" s="71"/>
      <c r="V370" s="71"/>
      <c r="W370" s="71"/>
      <c r="X370" s="74"/>
      <c r="Y370" s="74"/>
      <c r="AG370" s="1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s="66" customFormat="1">
      <c r="A371" s="23"/>
      <c r="B371" s="23"/>
      <c r="C371" s="69"/>
      <c r="D371" s="70"/>
      <c r="E371" s="70"/>
      <c r="F371" s="70"/>
      <c r="G371" s="71"/>
      <c r="H371" s="71"/>
      <c r="I371" s="71"/>
      <c r="J371" s="71"/>
      <c r="K371" s="70"/>
      <c r="L371" s="70"/>
      <c r="M371" s="71"/>
      <c r="N371" s="71"/>
      <c r="O371" s="71"/>
      <c r="P371" s="71"/>
      <c r="Q371" s="72"/>
      <c r="R371" s="70"/>
      <c r="S371" s="70"/>
      <c r="T371" s="71"/>
      <c r="U371" s="71"/>
      <c r="V371" s="71"/>
      <c r="W371" s="71"/>
      <c r="X371" s="74"/>
      <c r="Y371" s="74"/>
      <c r="AG371" s="1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s="66" customFormat="1">
      <c r="A372" s="23"/>
      <c r="B372" s="23"/>
      <c r="C372" s="69"/>
      <c r="D372" s="70"/>
      <c r="E372" s="70"/>
      <c r="F372" s="70"/>
      <c r="G372" s="71"/>
      <c r="H372" s="71"/>
      <c r="I372" s="71"/>
      <c r="J372" s="71"/>
      <c r="K372" s="70"/>
      <c r="L372" s="70"/>
      <c r="M372" s="71"/>
      <c r="N372" s="71"/>
      <c r="O372" s="71"/>
      <c r="P372" s="71"/>
      <c r="Q372" s="72"/>
      <c r="R372" s="70"/>
      <c r="S372" s="70"/>
      <c r="T372" s="71"/>
      <c r="U372" s="71"/>
      <c r="V372" s="71"/>
      <c r="W372" s="71"/>
      <c r="X372" s="74"/>
      <c r="Y372" s="74"/>
      <c r="AG372" s="1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s="66" customFormat="1">
      <c r="A373" s="23"/>
      <c r="B373" s="23"/>
      <c r="C373" s="69"/>
      <c r="D373" s="70"/>
      <c r="E373" s="70"/>
      <c r="F373" s="70"/>
      <c r="G373" s="71"/>
      <c r="H373" s="71"/>
      <c r="I373" s="71"/>
      <c r="J373" s="71"/>
      <c r="K373" s="70"/>
      <c r="L373" s="70"/>
      <c r="M373" s="71"/>
      <c r="N373" s="71"/>
      <c r="O373" s="71"/>
      <c r="P373" s="71"/>
      <c r="Q373" s="72"/>
      <c r="R373" s="70"/>
      <c r="S373" s="70"/>
      <c r="T373" s="71"/>
      <c r="U373" s="71"/>
      <c r="V373" s="71"/>
      <c r="W373" s="71"/>
      <c r="X373" s="74"/>
      <c r="Y373" s="74"/>
      <c r="AG373" s="1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s="66" customFormat="1">
      <c r="A374" s="23"/>
      <c r="B374" s="23"/>
      <c r="C374" s="69"/>
      <c r="D374" s="70"/>
      <c r="E374" s="70"/>
      <c r="F374" s="70"/>
      <c r="G374" s="71"/>
      <c r="H374" s="71"/>
      <c r="I374" s="71"/>
      <c r="J374" s="71"/>
      <c r="K374" s="70"/>
      <c r="L374" s="70"/>
      <c r="M374" s="71"/>
      <c r="N374" s="71"/>
      <c r="O374" s="71"/>
      <c r="P374" s="71"/>
      <c r="Q374" s="72"/>
      <c r="R374" s="70"/>
      <c r="S374" s="70"/>
      <c r="T374" s="71"/>
      <c r="U374" s="71"/>
      <c r="V374" s="71"/>
      <c r="W374" s="71"/>
      <c r="X374" s="74"/>
      <c r="Y374" s="74"/>
      <c r="AG374" s="1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s="66" customFormat="1">
      <c r="A375" s="23"/>
      <c r="B375" s="23"/>
      <c r="C375" s="69"/>
      <c r="D375" s="70"/>
      <c r="E375" s="70"/>
      <c r="F375" s="70"/>
      <c r="G375" s="71"/>
      <c r="H375" s="71"/>
      <c r="I375" s="71"/>
      <c r="J375" s="71"/>
      <c r="K375" s="70"/>
      <c r="L375" s="70"/>
      <c r="M375" s="71"/>
      <c r="N375" s="71"/>
      <c r="O375" s="71"/>
      <c r="P375" s="71"/>
      <c r="Q375" s="72"/>
      <c r="R375" s="70"/>
      <c r="S375" s="70"/>
      <c r="T375" s="71"/>
      <c r="U375" s="71"/>
      <c r="V375" s="71"/>
      <c r="W375" s="71"/>
      <c r="X375" s="74"/>
      <c r="Y375" s="74"/>
      <c r="AG375" s="1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s="66" customFormat="1">
      <c r="A376" s="23"/>
      <c r="B376" s="23"/>
      <c r="C376" s="69"/>
      <c r="D376" s="70"/>
      <c r="E376" s="70"/>
      <c r="F376" s="70"/>
      <c r="G376" s="71"/>
      <c r="H376" s="71"/>
      <c r="I376" s="71"/>
      <c r="J376" s="71"/>
      <c r="K376" s="70"/>
      <c r="L376" s="70"/>
      <c r="M376" s="71"/>
      <c r="N376" s="71"/>
      <c r="O376" s="71"/>
      <c r="P376" s="71"/>
      <c r="Q376" s="72"/>
      <c r="R376" s="70"/>
      <c r="S376" s="70"/>
      <c r="T376" s="71"/>
      <c r="U376" s="71"/>
      <c r="V376" s="71"/>
      <c r="W376" s="71"/>
      <c r="X376" s="74"/>
      <c r="Y376" s="74"/>
      <c r="AG376" s="1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s="66" customFormat="1">
      <c r="A377" s="23"/>
      <c r="B377" s="23"/>
      <c r="C377" s="69"/>
      <c r="D377" s="70"/>
      <c r="E377" s="70"/>
      <c r="F377" s="70"/>
      <c r="G377" s="71"/>
      <c r="H377" s="71"/>
      <c r="I377" s="71"/>
      <c r="J377" s="71"/>
      <c r="K377" s="70"/>
      <c r="L377" s="70"/>
      <c r="M377" s="71"/>
      <c r="N377" s="71"/>
      <c r="O377" s="71"/>
      <c r="P377" s="71"/>
      <c r="Q377" s="72"/>
      <c r="R377" s="70"/>
      <c r="S377" s="70"/>
      <c r="T377" s="71"/>
      <c r="U377" s="71"/>
      <c r="V377" s="71"/>
      <c r="W377" s="71"/>
      <c r="X377" s="74"/>
      <c r="Y377" s="74"/>
      <c r="AG377" s="1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s="66" customFormat="1">
      <c r="A378" s="23"/>
      <c r="B378" s="23"/>
      <c r="C378" s="69"/>
      <c r="D378" s="70"/>
      <c r="E378" s="70"/>
      <c r="F378" s="70"/>
      <c r="G378" s="71"/>
      <c r="H378" s="71"/>
      <c r="I378" s="71"/>
      <c r="J378" s="71"/>
      <c r="K378" s="70"/>
      <c r="L378" s="70"/>
      <c r="M378" s="71"/>
      <c r="N378" s="71"/>
      <c r="O378" s="71"/>
      <c r="P378" s="71"/>
      <c r="Q378" s="72"/>
      <c r="R378" s="70"/>
      <c r="S378" s="70"/>
      <c r="T378" s="71"/>
      <c r="U378" s="71"/>
      <c r="V378" s="71"/>
      <c r="W378" s="71"/>
      <c r="X378" s="74"/>
      <c r="Y378" s="74"/>
      <c r="AG378" s="1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s="66" customFormat="1">
      <c r="A379" s="23"/>
      <c r="B379" s="23"/>
      <c r="C379" s="69"/>
      <c r="D379" s="70"/>
      <c r="E379" s="70"/>
      <c r="F379" s="70"/>
      <c r="G379" s="71"/>
      <c r="H379" s="71"/>
      <c r="I379" s="71"/>
      <c r="J379" s="71"/>
      <c r="K379" s="70"/>
      <c r="L379" s="70"/>
      <c r="M379" s="71"/>
      <c r="N379" s="71"/>
      <c r="O379" s="71"/>
      <c r="P379" s="71"/>
      <c r="Q379" s="72"/>
      <c r="R379" s="70"/>
      <c r="S379" s="70"/>
      <c r="T379" s="71"/>
      <c r="U379" s="71"/>
      <c r="V379" s="71"/>
      <c r="W379" s="71"/>
      <c r="X379" s="74"/>
      <c r="Y379" s="74"/>
      <c r="AG379" s="1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s="66" customFormat="1">
      <c r="A380" s="23"/>
      <c r="B380" s="23"/>
      <c r="C380" s="69"/>
      <c r="D380" s="70"/>
      <c r="E380" s="70"/>
      <c r="F380" s="70"/>
      <c r="G380" s="71"/>
      <c r="H380" s="71"/>
      <c r="I380" s="71"/>
      <c r="J380" s="71"/>
      <c r="K380" s="70"/>
      <c r="L380" s="70"/>
      <c r="M380" s="71"/>
      <c r="N380" s="71"/>
      <c r="O380" s="71"/>
      <c r="P380" s="71"/>
      <c r="Q380" s="72"/>
      <c r="R380" s="70"/>
      <c r="S380" s="70"/>
      <c r="T380" s="71"/>
      <c r="U380" s="71"/>
      <c r="V380" s="71"/>
      <c r="W380" s="71"/>
      <c r="X380" s="74"/>
      <c r="Y380" s="74"/>
      <c r="AG380" s="1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s="66" customFormat="1">
      <c r="A381" s="23"/>
      <c r="B381" s="23"/>
      <c r="C381" s="69"/>
      <c r="D381" s="70"/>
      <c r="E381" s="70"/>
      <c r="F381" s="70"/>
      <c r="G381" s="71"/>
      <c r="H381" s="71"/>
      <c r="I381" s="71"/>
      <c r="J381" s="71"/>
      <c r="K381" s="70"/>
      <c r="L381" s="70"/>
      <c r="M381" s="71"/>
      <c r="N381" s="71"/>
      <c r="O381" s="71"/>
      <c r="P381" s="71"/>
      <c r="Q381" s="72"/>
      <c r="R381" s="70"/>
      <c r="S381" s="70"/>
      <c r="T381" s="71"/>
      <c r="U381" s="71"/>
      <c r="V381" s="71"/>
      <c r="W381" s="71"/>
      <c r="X381" s="74"/>
      <c r="Y381" s="74"/>
      <c r="AG381" s="1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s="66" customFormat="1">
      <c r="A382" s="23"/>
      <c r="B382" s="23"/>
      <c r="C382" s="69"/>
      <c r="D382" s="70"/>
      <c r="E382" s="70"/>
      <c r="F382" s="70"/>
      <c r="G382" s="71"/>
      <c r="H382" s="71"/>
      <c r="I382" s="71"/>
      <c r="J382" s="71"/>
      <c r="K382" s="70"/>
      <c r="L382" s="70"/>
      <c r="M382" s="71"/>
      <c r="N382" s="71"/>
      <c r="O382" s="71"/>
      <c r="P382" s="71"/>
      <c r="Q382" s="72"/>
      <c r="R382" s="70"/>
      <c r="S382" s="70"/>
      <c r="T382" s="71"/>
      <c r="U382" s="71"/>
      <c r="V382" s="71"/>
      <c r="W382" s="71"/>
      <c r="X382" s="74"/>
      <c r="Y382" s="74"/>
      <c r="AG382" s="1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s="66" customFormat="1">
      <c r="A383" s="23"/>
      <c r="B383" s="23"/>
      <c r="C383" s="69"/>
      <c r="D383" s="70"/>
      <c r="E383" s="70"/>
      <c r="F383" s="70"/>
      <c r="G383" s="71"/>
      <c r="H383" s="71"/>
      <c r="I383" s="71"/>
      <c r="J383" s="71"/>
      <c r="K383" s="70"/>
      <c r="L383" s="70"/>
      <c r="M383" s="71"/>
      <c r="N383" s="71"/>
      <c r="O383" s="71"/>
      <c r="P383" s="71"/>
      <c r="Q383" s="72"/>
      <c r="R383" s="70"/>
      <c r="S383" s="70"/>
      <c r="T383" s="71"/>
      <c r="U383" s="71"/>
      <c r="V383" s="71"/>
      <c r="W383" s="71"/>
      <c r="X383" s="74"/>
      <c r="Y383" s="74"/>
      <c r="AG383" s="1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s="66" customFormat="1">
      <c r="A384" s="23"/>
      <c r="B384" s="23"/>
      <c r="C384" s="69"/>
      <c r="D384" s="70"/>
      <c r="E384" s="70"/>
      <c r="F384" s="70"/>
      <c r="G384" s="71"/>
      <c r="H384" s="71"/>
      <c r="I384" s="71"/>
      <c r="J384" s="71"/>
      <c r="K384" s="70"/>
      <c r="L384" s="70"/>
      <c r="M384" s="71"/>
      <c r="N384" s="71"/>
      <c r="O384" s="71"/>
      <c r="P384" s="71"/>
      <c r="Q384" s="72"/>
      <c r="R384" s="70"/>
      <c r="S384" s="70"/>
      <c r="T384" s="71"/>
      <c r="U384" s="71"/>
      <c r="V384" s="71"/>
      <c r="W384" s="71"/>
      <c r="X384" s="74"/>
      <c r="Y384" s="74"/>
      <c r="AG384" s="1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s="66" customFormat="1">
      <c r="A385" s="23"/>
      <c r="B385" s="23"/>
      <c r="C385" s="69"/>
      <c r="D385" s="70"/>
      <c r="E385" s="70"/>
      <c r="F385" s="70"/>
      <c r="G385" s="71"/>
      <c r="H385" s="71"/>
      <c r="I385" s="71"/>
      <c r="J385" s="71"/>
      <c r="K385" s="70"/>
      <c r="L385" s="70"/>
      <c r="M385" s="71"/>
      <c r="N385" s="71"/>
      <c r="O385" s="71"/>
      <c r="P385" s="71"/>
      <c r="Q385" s="72"/>
      <c r="R385" s="70"/>
      <c r="S385" s="70"/>
      <c r="T385" s="71"/>
      <c r="U385" s="71"/>
      <c r="V385" s="71"/>
      <c r="W385" s="71"/>
      <c r="X385" s="74"/>
      <c r="Y385" s="74"/>
      <c r="AG385" s="1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s="66" customFormat="1">
      <c r="A386" s="23"/>
      <c r="B386" s="23"/>
      <c r="C386" s="69"/>
      <c r="D386" s="70"/>
      <c r="E386" s="70"/>
      <c r="F386" s="70"/>
      <c r="G386" s="71"/>
      <c r="H386" s="71"/>
      <c r="I386" s="71"/>
      <c r="J386" s="71"/>
      <c r="K386" s="70"/>
      <c r="L386" s="70"/>
      <c r="M386" s="71"/>
      <c r="N386" s="71"/>
      <c r="O386" s="71"/>
      <c r="P386" s="71"/>
      <c r="Q386" s="72"/>
      <c r="R386" s="70"/>
      <c r="S386" s="70"/>
      <c r="T386" s="71"/>
      <c r="U386" s="71"/>
      <c r="V386" s="71"/>
      <c r="W386" s="71"/>
      <c r="X386" s="74"/>
      <c r="Y386" s="74"/>
      <c r="AG386" s="1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s="66" customFormat="1">
      <c r="A387" s="23"/>
      <c r="B387" s="23"/>
      <c r="C387" s="69"/>
      <c r="D387" s="70"/>
      <c r="E387" s="70"/>
      <c r="F387" s="70"/>
      <c r="G387" s="71"/>
      <c r="H387" s="71"/>
      <c r="I387" s="71"/>
      <c r="J387" s="71"/>
      <c r="K387" s="70"/>
      <c r="L387" s="70"/>
      <c r="M387" s="71"/>
      <c r="N387" s="71"/>
      <c r="O387" s="71"/>
      <c r="P387" s="71"/>
      <c r="Q387" s="72"/>
      <c r="R387" s="70"/>
      <c r="S387" s="70"/>
      <c r="T387" s="71"/>
      <c r="U387" s="71"/>
      <c r="V387" s="71"/>
      <c r="W387" s="71"/>
      <c r="X387" s="74"/>
      <c r="Y387" s="74"/>
      <c r="AG387" s="1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s="66" customFormat="1">
      <c r="A388" s="23"/>
      <c r="B388" s="23"/>
      <c r="C388" s="69"/>
      <c r="D388" s="70"/>
      <c r="E388" s="70"/>
      <c r="F388" s="70"/>
      <c r="G388" s="71"/>
      <c r="H388" s="71"/>
      <c r="I388" s="71"/>
      <c r="J388" s="71"/>
      <c r="K388" s="70"/>
      <c r="L388" s="70"/>
      <c r="M388" s="71"/>
      <c r="N388" s="71"/>
      <c r="O388" s="71"/>
      <c r="P388" s="71"/>
      <c r="Q388" s="72"/>
      <c r="R388" s="70"/>
      <c r="S388" s="70"/>
      <c r="T388" s="71"/>
      <c r="U388" s="71"/>
      <c r="V388" s="71"/>
      <c r="W388" s="71"/>
      <c r="X388" s="74"/>
      <c r="Y388" s="74"/>
      <c r="AG388" s="1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s="66" customFormat="1">
      <c r="A389" s="23"/>
      <c r="B389" s="23"/>
      <c r="C389" s="69"/>
      <c r="D389" s="70"/>
      <c r="E389" s="70"/>
      <c r="F389" s="70"/>
      <c r="G389" s="71"/>
      <c r="H389" s="71"/>
      <c r="I389" s="71"/>
      <c r="J389" s="71"/>
      <c r="K389" s="70"/>
      <c r="L389" s="70"/>
      <c r="M389" s="71"/>
      <c r="N389" s="71"/>
      <c r="O389" s="71"/>
      <c r="P389" s="71"/>
      <c r="Q389" s="72"/>
      <c r="R389" s="70"/>
      <c r="S389" s="70"/>
      <c r="T389" s="71"/>
      <c r="U389" s="71"/>
      <c r="V389" s="71"/>
      <c r="W389" s="71"/>
      <c r="X389" s="74"/>
      <c r="Y389" s="74"/>
      <c r="AG389" s="1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s="66" customFormat="1">
      <c r="A390" s="23"/>
      <c r="B390" s="23"/>
      <c r="C390" s="69"/>
      <c r="D390" s="70"/>
      <c r="E390" s="70"/>
      <c r="F390" s="70"/>
      <c r="G390" s="71"/>
      <c r="H390" s="71"/>
      <c r="I390" s="71"/>
      <c r="J390" s="71"/>
      <c r="K390" s="70"/>
      <c r="L390" s="70"/>
      <c r="M390" s="71"/>
      <c r="N390" s="71"/>
      <c r="O390" s="71"/>
      <c r="P390" s="71"/>
      <c r="Q390" s="72"/>
      <c r="R390" s="70"/>
      <c r="S390" s="70"/>
      <c r="T390" s="71"/>
      <c r="U390" s="71"/>
      <c r="V390" s="71"/>
      <c r="W390" s="71"/>
      <c r="X390" s="74"/>
      <c r="Y390" s="74"/>
      <c r="AG390" s="1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s="66" customFormat="1">
      <c r="A391" s="23"/>
      <c r="B391" s="23"/>
      <c r="C391" s="69"/>
      <c r="D391" s="70"/>
      <c r="E391" s="70"/>
      <c r="F391" s="70"/>
      <c r="G391" s="71"/>
      <c r="H391" s="71"/>
      <c r="I391" s="71"/>
      <c r="J391" s="71"/>
      <c r="K391" s="70"/>
      <c r="L391" s="70"/>
      <c r="M391" s="71"/>
      <c r="N391" s="71"/>
      <c r="O391" s="71"/>
      <c r="P391" s="71"/>
      <c r="Q391" s="72"/>
      <c r="R391" s="70"/>
      <c r="S391" s="70"/>
      <c r="T391" s="71"/>
      <c r="U391" s="71"/>
      <c r="V391" s="71"/>
      <c r="W391" s="71"/>
      <c r="X391" s="74"/>
      <c r="Y391" s="74"/>
      <c r="AG391" s="1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s="66" customFormat="1">
      <c r="A392" s="23"/>
      <c r="B392" s="23"/>
      <c r="C392" s="69"/>
      <c r="D392" s="70"/>
      <c r="E392" s="70"/>
      <c r="F392" s="70"/>
      <c r="G392" s="71"/>
      <c r="H392" s="71"/>
      <c r="I392" s="71"/>
      <c r="J392" s="71"/>
      <c r="K392" s="70"/>
      <c r="L392" s="70"/>
      <c r="M392" s="71"/>
      <c r="N392" s="71"/>
      <c r="O392" s="71"/>
      <c r="P392" s="71"/>
      <c r="Q392" s="72"/>
      <c r="R392" s="70"/>
      <c r="S392" s="70"/>
      <c r="T392" s="71"/>
      <c r="U392" s="71"/>
      <c r="V392" s="71"/>
      <c r="W392" s="71"/>
      <c r="X392" s="74"/>
      <c r="Y392" s="74"/>
      <c r="AG392" s="1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s="66" customFormat="1">
      <c r="A393" s="23"/>
      <c r="B393" s="23"/>
      <c r="C393" s="69"/>
      <c r="D393" s="70"/>
      <c r="E393" s="70"/>
      <c r="F393" s="70"/>
      <c r="G393" s="71"/>
      <c r="H393" s="71"/>
      <c r="I393" s="71"/>
      <c r="J393" s="71"/>
      <c r="K393" s="70"/>
      <c r="L393" s="70"/>
      <c r="M393" s="71"/>
      <c r="N393" s="71"/>
      <c r="O393" s="71"/>
      <c r="P393" s="71"/>
      <c r="Q393" s="72"/>
      <c r="R393" s="70"/>
      <c r="S393" s="70"/>
      <c r="T393" s="71"/>
      <c r="U393" s="71"/>
      <c r="V393" s="71"/>
      <c r="W393" s="71"/>
      <c r="X393" s="74"/>
      <c r="Y393" s="74"/>
      <c r="AG393" s="1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s="66" customFormat="1">
      <c r="A394" s="23"/>
      <c r="B394" s="23"/>
      <c r="C394" s="69"/>
      <c r="D394" s="70"/>
      <c r="E394" s="70"/>
      <c r="F394" s="70"/>
      <c r="G394" s="71"/>
      <c r="H394" s="71"/>
      <c r="I394" s="71"/>
      <c r="J394" s="71"/>
      <c r="K394" s="70"/>
      <c r="L394" s="70"/>
      <c r="M394" s="71"/>
      <c r="N394" s="71"/>
      <c r="O394" s="71"/>
      <c r="P394" s="71"/>
      <c r="Q394" s="72"/>
      <c r="R394" s="70"/>
      <c r="S394" s="70"/>
      <c r="T394" s="71"/>
      <c r="U394" s="71"/>
      <c r="V394" s="71"/>
      <c r="W394" s="71"/>
      <c r="X394" s="74"/>
      <c r="Y394" s="74"/>
      <c r="AG394" s="1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s="66" customFormat="1">
      <c r="A395" s="23"/>
      <c r="B395" s="23"/>
      <c r="C395" s="69"/>
      <c r="D395" s="70"/>
      <c r="E395" s="70"/>
      <c r="F395" s="70"/>
      <c r="G395" s="71"/>
      <c r="H395" s="71"/>
      <c r="I395" s="71"/>
      <c r="J395" s="71"/>
      <c r="K395" s="70"/>
      <c r="L395" s="70"/>
      <c r="M395" s="71"/>
      <c r="N395" s="71"/>
      <c r="O395" s="71"/>
      <c r="P395" s="71"/>
      <c r="Q395" s="72"/>
      <c r="R395" s="70"/>
      <c r="S395" s="70"/>
      <c r="T395" s="71"/>
      <c r="U395" s="71"/>
      <c r="V395" s="71"/>
      <c r="W395" s="71"/>
      <c r="X395" s="74"/>
      <c r="Y395" s="74"/>
      <c r="AG395" s="1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s="66" customFormat="1">
      <c r="A396" s="23"/>
      <c r="B396" s="23"/>
      <c r="C396" s="69"/>
      <c r="D396" s="70"/>
      <c r="E396" s="70"/>
      <c r="F396" s="70"/>
      <c r="G396" s="71"/>
      <c r="H396" s="71"/>
      <c r="I396" s="71"/>
      <c r="J396" s="71"/>
      <c r="K396" s="70"/>
      <c r="L396" s="70"/>
      <c r="M396" s="71"/>
      <c r="N396" s="71"/>
      <c r="O396" s="71"/>
      <c r="P396" s="71"/>
      <c r="Q396" s="72"/>
      <c r="R396" s="70"/>
      <c r="S396" s="70"/>
      <c r="T396" s="71"/>
      <c r="U396" s="71"/>
      <c r="V396" s="71"/>
      <c r="W396" s="71"/>
      <c r="X396" s="74"/>
      <c r="Y396" s="74"/>
      <c r="AG396" s="1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s="66" customFormat="1">
      <c r="A397" s="23"/>
      <c r="B397" s="23"/>
      <c r="C397" s="69"/>
      <c r="D397" s="70"/>
      <c r="E397" s="70"/>
      <c r="F397" s="70"/>
      <c r="G397" s="71"/>
      <c r="H397" s="71"/>
      <c r="I397" s="71"/>
      <c r="J397" s="71"/>
      <c r="K397" s="70"/>
      <c r="L397" s="70"/>
      <c r="M397" s="71"/>
      <c r="N397" s="71"/>
      <c r="O397" s="71"/>
      <c r="P397" s="71"/>
      <c r="Q397" s="72"/>
      <c r="R397" s="70"/>
      <c r="S397" s="70"/>
      <c r="T397" s="71"/>
      <c r="U397" s="71"/>
      <c r="V397" s="71"/>
      <c r="W397" s="71"/>
      <c r="X397" s="74"/>
      <c r="Y397" s="74"/>
      <c r="AG397" s="1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s="66" customFormat="1">
      <c r="A398" s="23"/>
      <c r="B398" s="23"/>
      <c r="C398" s="69"/>
      <c r="D398" s="70"/>
      <c r="E398" s="70"/>
      <c r="F398" s="70"/>
      <c r="G398" s="71"/>
      <c r="H398" s="71"/>
      <c r="I398" s="71"/>
      <c r="J398" s="71"/>
      <c r="K398" s="70"/>
      <c r="L398" s="70"/>
      <c r="M398" s="71"/>
      <c r="N398" s="71"/>
      <c r="O398" s="71"/>
      <c r="P398" s="71"/>
      <c r="Q398" s="72"/>
      <c r="R398" s="70"/>
      <c r="S398" s="70"/>
      <c r="T398" s="71"/>
      <c r="U398" s="71"/>
      <c r="V398" s="71"/>
      <c r="W398" s="71"/>
      <c r="X398" s="74"/>
      <c r="Y398" s="74"/>
      <c r="AG398" s="1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s="66" customFormat="1">
      <c r="A399" s="23"/>
      <c r="B399" s="23"/>
      <c r="C399" s="69"/>
      <c r="D399" s="70"/>
      <c r="E399" s="70"/>
      <c r="F399" s="70"/>
      <c r="G399" s="71"/>
      <c r="H399" s="71"/>
      <c r="I399" s="71"/>
      <c r="J399" s="71"/>
      <c r="K399" s="70"/>
      <c r="L399" s="70"/>
      <c r="M399" s="71"/>
      <c r="N399" s="71"/>
      <c r="O399" s="71"/>
      <c r="P399" s="71"/>
      <c r="Q399" s="72"/>
      <c r="R399" s="70"/>
      <c r="S399" s="70"/>
      <c r="T399" s="71"/>
      <c r="U399" s="71"/>
      <c r="V399" s="71"/>
      <c r="W399" s="71"/>
      <c r="X399" s="74"/>
      <c r="Y399" s="74"/>
      <c r="AG399" s="1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s="66" customFormat="1">
      <c r="A400" s="23"/>
      <c r="B400" s="23"/>
      <c r="C400" s="69"/>
      <c r="D400" s="70"/>
      <c r="E400" s="70"/>
      <c r="F400" s="70"/>
      <c r="G400" s="71"/>
      <c r="H400" s="71"/>
      <c r="I400" s="71"/>
      <c r="J400" s="71"/>
      <c r="K400" s="70"/>
      <c r="L400" s="70"/>
      <c r="M400" s="71"/>
      <c r="N400" s="71"/>
      <c r="O400" s="71"/>
      <c r="P400" s="71"/>
      <c r="Q400" s="72"/>
      <c r="R400" s="70"/>
      <c r="S400" s="70"/>
      <c r="T400" s="71"/>
      <c r="U400" s="71"/>
      <c r="V400" s="71"/>
      <c r="W400" s="71"/>
      <c r="X400" s="74"/>
      <c r="Y400" s="74"/>
      <c r="AG400" s="1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s="66" customFormat="1">
      <c r="A401" s="23"/>
      <c r="B401" s="23"/>
      <c r="C401" s="69"/>
      <c r="D401" s="70"/>
      <c r="E401" s="70"/>
      <c r="F401" s="70"/>
      <c r="G401" s="71"/>
      <c r="H401" s="71"/>
      <c r="I401" s="71"/>
      <c r="J401" s="71"/>
      <c r="K401" s="70"/>
      <c r="L401" s="70"/>
      <c r="M401" s="71"/>
      <c r="N401" s="71"/>
      <c r="O401" s="71"/>
      <c r="P401" s="71"/>
      <c r="Q401" s="72"/>
      <c r="R401" s="70"/>
      <c r="S401" s="70"/>
      <c r="T401" s="71"/>
      <c r="U401" s="71"/>
      <c r="V401" s="71"/>
      <c r="W401" s="71"/>
      <c r="X401" s="74"/>
      <c r="Y401" s="74"/>
      <c r="AG401" s="1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s="66" customFormat="1">
      <c r="A402" s="23"/>
      <c r="B402" s="23"/>
      <c r="C402" s="69"/>
      <c r="D402" s="70"/>
      <c r="E402" s="70"/>
      <c r="F402" s="70"/>
      <c r="G402" s="71"/>
      <c r="H402" s="71"/>
      <c r="I402" s="71"/>
      <c r="J402" s="71"/>
      <c r="K402" s="70"/>
      <c r="L402" s="70"/>
      <c r="M402" s="71"/>
      <c r="N402" s="71"/>
      <c r="O402" s="71"/>
      <c r="P402" s="71"/>
      <c r="Q402" s="72"/>
      <c r="R402" s="70"/>
      <c r="S402" s="70"/>
      <c r="T402" s="71"/>
      <c r="U402" s="71"/>
      <c r="V402" s="71"/>
      <c r="W402" s="71"/>
      <c r="X402" s="74"/>
      <c r="Y402" s="74"/>
      <c r="AG402" s="1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s="66" customFormat="1">
      <c r="A403" s="23"/>
      <c r="B403" s="23"/>
      <c r="C403" s="69"/>
      <c r="D403" s="70"/>
      <c r="E403" s="70"/>
      <c r="F403" s="70"/>
      <c r="G403" s="71"/>
      <c r="H403" s="71"/>
      <c r="I403" s="71"/>
      <c r="J403" s="71"/>
      <c r="K403" s="70"/>
      <c r="L403" s="70"/>
      <c r="M403" s="71"/>
      <c r="N403" s="71"/>
      <c r="O403" s="71"/>
      <c r="P403" s="71"/>
      <c r="Q403" s="72"/>
      <c r="R403" s="70"/>
      <c r="S403" s="70"/>
      <c r="T403" s="71"/>
      <c r="U403" s="71"/>
      <c r="V403" s="71"/>
      <c r="W403" s="71"/>
      <c r="X403" s="74"/>
      <c r="Y403" s="74"/>
      <c r="AG403" s="1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s="66" customFormat="1">
      <c r="A404" s="23"/>
      <c r="B404" s="23"/>
      <c r="C404" s="69"/>
      <c r="D404" s="70"/>
      <c r="E404" s="70"/>
      <c r="F404" s="70"/>
      <c r="G404" s="71"/>
      <c r="H404" s="71"/>
      <c r="I404" s="71"/>
      <c r="J404" s="71"/>
      <c r="K404" s="70"/>
      <c r="L404" s="70"/>
      <c r="M404" s="71"/>
      <c r="N404" s="71"/>
      <c r="O404" s="71"/>
      <c r="P404" s="71"/>
      <c r="Q404" s="72"/>
      <c r="R404" s="70"/>
      <c r="S404" s="70"/>
      <c r="T404" s="71"/>
      <c r="U404" s="71"/>
      <c r="V404" s="71"/>
      <c r="W404" s="71"/>
      <c r="X404" s="74"/>
      <c r="Y404" s="74"/>
      <c r="AG404" s="1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s="66" customFormat="1">
      <c r="A405" s="23"/>
      <c r="B405" s="23"/>
      <c r="C405" s="69"/>
      <c r="D405" s="70"/>
      <c r="E405" s="70"/>
      <c r="F405" s="70"/>
      <c r="G405" s="71"/>
      <c r="H405" s="71"/>
      <c r="I405" s="71"/>
      <c r="J405" s="71"/>
      <c r="K405" s="70"/>
      <c r="L405" s="70"/>
      <c r="M405" s="71"/>
      <c r="N405" s="71"/>
      <c r="O405" s="71"/>
      <c r="P405" s="71"/>
      <c r="Q405" s="72"/>
      <c r="R405" s="70"/>
      <c r="S405" s="70"/>
      <c r="T405" s="71"/>
      <c r="U405" s="71"/>
      <c r="V405" s="71"/>
      <c r="W405" s="71"/>
      <c r="X405" s="74"/>
      <c r="Y405" s="74"/>
      <c r="AG405" s="1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s="66" customFormat="1">
      <c r="A406" s="23"/>
      <c r="B406" s="23"/>
      <c r="C406" s="69"/>
      <c r="D406" s="70"/>
      <c r="E406" s="70"/>
      <c r="F406" s="70"/>
      <c r="G406" s="71"/>
      <c r="H406" s="71"/>
      <c r="I406" s="71"/>
      <c r="J406" s="71"/>
      <c r="K406" s="70"/>
      <c r="L406" s="70"/>
      <c r="M406" s="71"/>
      <c r="N406" s="71"/>
      <c r="O406" s="71"/>
      <c r="P406" s="71"/>
      <c r="Q406" s="72"/>
      <c r="R406" s="70"/>
      <c r="S406" s="70"/>
      <c r="T406" s="71"/>
      <c r="U406" s="71"/>
      <c r="V406" s="71"/>
      <c r="W406" s="71"/>
      <c r="X406" s="74"/>
      <c r="Y406" s="74"/>
      <c r="AG406" s="1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s="66" customFormat="1">
      <c r="A407" s="23"/>
      <c r="B407" s="23"/>
      <c r="C407" s="69"/>
      <c r="D407" s="70"/>
      <c r="E407" s="70"/>
      <c r="F407" s="70"/>
      <c r="G407" s="71"/>
      <c r="H407" s="71"/>
      <c r="I407" s="71"/>
      <c r="J407" s="71"/>
      <c r="K407" s="70"/>
      <c r="L407" s="70"/>
      <c r="M407" s="71"/>
      <c r="N407" s="71"/>
      <c r="O407" s="71"/>
      <c r="P407" s="71"/>
      <c r="Q407" s="72"/>
      <c r="R407" s="70"/>
      <c r="S407" s="70"/>
      <c r="T407" s="71"/>
      <c r="U407" s="71"/>
      <c r="V407" s="71"/>
      <c r="W407" s="71"/>
      <c r="X407" s="74"/>
      <c r="Y407" s="74"/>
      <c r="AG407" s="1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s="66" customFormat="1">
      <c r="A408" s="23"/>
      <c r="B408" s="23"/>
      <c r="C408" s="69"/>
      <c r="D408" s="70"/>
      <c r="E408" s="70"/>
      <c r="F408" s="70"/>
      <c r="G408" s="71"/>
      <c r="H408" s="71"/>
      <c r="I408" s="71"/>
      <c r="J408" s="71"/>
      <c r="K408" s="70"/>
      <c r="L408" s="70"/>
      <c r="M408" s="71"/>
      <c r="N408" s="71"/>
      <c r="O408" s="71"/>
      <c r="P408" s="71"/>
      <c r="Q408" s="72"/>
      <c r="R408" s="70"/>
      <c r="S408" s="70"/>
      <c r="T408" s="71"/>
      <c r="U408" s="71"/>
      <c r="V408" s="71"/>
      <c r="W408" s="71"/>
      <c r="X408" s="74"/>
      <c r="Y408" s="74"/>
      <c r="AG408" s="1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s="66" customFormat="1">
      <c r="A409" s="23"/>
      <c r="B409" s="23"/>
      <c r="C409" s="69"/>
      <c r="D409" s="70"/>
      <c r="E409" s="70"/>
      <c r="F409" s="70"/>
      <c r="G409" s="71"/>
      <c r="H409" s="71"/>
      <c r="I409" s="71"/>
      <c r="J409" s="71"/>
      <c r="K409" s="70"/>
      <c r="L409" s="70"/>
      <c r="M409" s="71"/>
      <c r="N409" s="71"/>
      <c r="O409" s="71"/>
      <c r="P409" s="71"/>
      <c r="Q409" s="72"/>
      <c r="R409" s="70"/>
      <c r="S409" s="70"/>
      <c r="T409" s="71"/>
      <c r="U409" s="71"/>
      <c r="V409" s="71"/>
      <c r="W409" s="71"/>
      <c r="X409" s="74"/>
      <c r="Y409" s="74"/>
      <c r="AG409" s="1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s="66" customFormat="1">
      <c r="A410" s="23"/>
      <c r="B410" s="23"/>
      <c r="C410" s="69"/>
      <c r="D410" s="70"/>
      <c r="E410" s="70"/>
      <c r="F410" s="70"/>
      <c r="G410" s="71"/>
      <c r="H410" s="71"/>
      <c r="I410" s="71"/>
      <c r="J410" s="71"/>
      <c r="K410" s="70"/>
      <c r="L410" s="70"/>
      <c r="M410" s="71"/>
      <c r="N410" s="71"/>
      <c r="O410" s="71"/>
      <c r="P410" s="71"/>
      <c r="Q410" s="72"/>
      <c r="R410" s="70"/>
      <c r="S410" s="70"/>
      <c r="T410" s="71"/>
      <c r="U410" s="71"/>
      <c r="V410" s="71"/>
      <c r="W410" s="71"/>
      <c r="X410" s="74"/>
      <c r="Y410" s="74"/>
      <c r="AG410" s="1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s="66" customFormat="1">
      <c r="A411" s="23"/>
      <c r="B411" s="23"/>
      <c r="C411" s="69"/>
      <c r="D411" s="70"/>
      <c r="E411" s="70"/>
      <c r="F411" s="70"/>
      <c r="G411" s="71"/>
      <c r="H411" s="71"/>
      <c r="I411" s="71"/>
      <c r="J411" s="71"/>
      <c r="K411" s="70"/>
      <c r="L411" s="70"/>
      <c r="M411" s="71"/>
      <c r="N411" s="71"/>
      <c r="O411" s="71"/>
      <c r="P411" s="71"/>
      <c r="Q411" s="72"/>
      <c r="R411" s="70"/>
      <c r="S411" s="70"/>
      <c r="T411" s="71"/>
      <c r="U411" s="71"/>
      <c r="V411" s="71"/>
      <c r="W411" s="71"/>
      <c r="X411" s="74"/>
      <c r="Y411" s="74"/>
      <c r="AG411" s="1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s="66" customFormat="1">
      <c r="A412" s="23"/>
      <c r="B412" s="23"/>
      <c r="C412" s="69"/>
      <c r="D412" s="70"/>
      <c r="E412" s="70"/>
      <c r="F412" s="70"/>
      <c r="G412" s="71"/>
      <c r="H412" s="71"/>
      <c r="I412" s="71"/>
      <c r="J412" s="71"/>
      <c r="K412" s="70"/>
      <c r="L412" s="70"/>
      <c r="M412" s="71"/>
      <c r="N412" s="71"/>
      <c r="O412" s="71"/>
      <c r="P412" s="71"/>
      <c r="Q412" s="72"/>
      <c r="R412" s="70"/>
      <c r="S412" s="70"/>
      <c r="T412" s="71"/>
      <c r="U412" s="71"/>
      <c r="V412" s="71"/>
      <c r="W412" s="71"/>
      <c r="X412" s="74"/>
      <c r="Y412" s="74"/>
      <c r="AG412" s="1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s="66" customFormat="1">
      <c r="A413" s="23"/>
      <c r="B413" s="23"/>
      <c r="C413" s="69"/>
      <c r="D413" s="70"/>
      <c r="E413" s="70"/>
      <c r="F413" s="70"/>
      <c r="G413" s="71"/>
      <c r="H413" s="71"/>
      <c r="I413" s="71"/>
      <c r="J413" s="71"/>
      <c r="K413" s="70"/>
      <c r="L413" s="70"/>
      <c r="M413" s="71"/>
      <c r="N413" s="71"/>
      <c r="O413" s="71"/>
      <c r="P413" s="71"/>
      <c r="Q413" s="72"/>
      <c r="R413" s="70"/>
      <c r="S413" s="70"/>
      <c r="T413" s="71"/>
      <c r="U413" s="71"/>
      <c r="V413" s="71"/>
      <c r="W413" s="71"/>
      <c r="X413" s="74"/>
      <c r="Y413" s="74"/>
      <c r="AG413" s="1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s="66" customFormat="1">
      <c r="A414" s="23"/>
      <c r="B414" s="23"/>
      <c r="C414" s="69"/>
      <c r="D414" s="70"/>
      <c r="E414" s="70"/>
      <c r="F414" s="70"/>
      <c r="G414" s="71"/>
      <c r="H414" s="71"/>
      <c r="I414" s="71"/>
      <c r="J414" s="71"/>
      <c r="K414" s="70"/>
      <c r="L414" s="70"/>
      <c r="M414" s="71"/>
      <c r="N414" s="71"/>
      <c r="O414" s="71"/>
      <c r="P414" s="71"/>
      <c r="Q414" s="72"/>
      <c r="R414" s="70"/>
      <c r="S414" s="70"/>
      <c r="T414" s="71"/>
      <c r="U414" s="71"/>
      <c r="V414" s="71"/>
      <c r="W414" s="71"/>
      <c r="X414" s="74"/>
      <c r="Y414" s="74"/>
      <c r="AG414" s="1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s="66" customFormat="1">
      <c r="A415" s="23"/>
      <c r="B415" s="23"/>
      <c r="C415" s="69"/>
      <c r="D415" s="70"/>
      <c r="E415" s="70"/>
      <c r="F415" s="70"/>
      <c r="G415" s="71"/>
      <c r="H415" s="71"/>
      <c r="I415" s="71"/>
      <c r="J415" s="71"/>
      <c r="K415" s="70"/>
      <c r="L415" s="70"/>
      <c r="M415" s="71"/>
      <c r="N415" s="71"/>
      <c r="O415" s="71"/>
      <c r="P415" s="71"/>
      <c r="Q415" s="72"/>
      <c r="R415" s="70"/>
      <c r="S415" s="70"/>
      <c r="T415" s="71"/>
      <c r="U415" s="71"/>
      <c r="V415" s="71"/>
      <c r="W415" s="71"/>
      <c r="X415" s="74"/>
      <c r="Y415" s="74"/>
      <c r="AG415" s="1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s="66" customFormat="1">
      <c r="A416" s="23"/>
      <c r="B416" s="23"/>
      <c r="C416" s="69"/>
      <c r="D416" s="70"/>
      <c r="E416" s="70"/>
      <c r="F416" s="70"/>
      <c r="G416" s="71"/>
      <c r="H416" s="71"/>
      <c r="I416" s="71"/>
      <c r="J416" s="71"/>
      <c r="K416" s="70"/>
      <c r="L416" s="70"/>
      <c r="M416" s="71"/>
      <c r="N416" s="71"/>
      <c r="O416" s="71"/>
      <c r="P416" s="71"/>
      <c r="Q416" s="72"/>
      <c r="R416" s="70"/>
      <c r="S416" s="70"/>
      <c r="T416" s="71"/>
      <c r="U416" s="71"/>
      <c r="V416" s="71"/>
      <c r="W416" s="71"/>
      <c r="X416" s="74"/>
      <c r="Y416" s="74"/>
      <c r="AG416" s="1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s="66" customFormat="1">
      <c r="A417" s="23"/>
      <c r="B417" s="23"/>
      <c r="C417" s="69"/>
      <c r="D417" s="70"/>
      <c r="E417" s="70"/>
      <c r="F417" s="70"/>
      <c r="G417" s="71"/>
      <c r="H417" s="71"/>
      <c r="I417" s="71"/>
      <c r="J417" s="71"/>
      <c r="K417" s="70"/>
      <c r="L417" s="70"/>
      <c r="M417" s="71"/>
      <c r="N417" s="71"/>
      <c r="O417" s="71"/>
      <c r="P417" s="71"/>
      <c r="Q417" s="72"/>
      <c r="R417" s="70"/>
      <c r="S417" s="70"/>
      <c r="T417" s="71"/>
      <c r="U417" s="71"/>
      <c r="V417" s="71"/>
      <c r="W417" s="71"/>
      <c r="X417" s="74"/>
      <c r="Y417" s="74"/>
      <c r="AG417" s="1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s="66" customFormat="1">
      <c r="A418" s="23"/>
      <c r="B418" s="23"/>
      <c r="C418" s="69"/>
      <c r="D418" s="70"/>
      <c r="E418" s="70"/>
      <c r="F418" s="70"/>
      <c r="G418" s="71"/>
      <c r="H418" s="71"/>
      <c r="I418" s="71"/>
      <c r="J418" s="71"/>
      <c r="K418" s="70"/>
      <c r="L418" s="70"/>
      <c r="M418" s="71"/>
      <c r="N418" s="71"/>
      <c r="O418" s="71"/>
      <c r="P418" s="71"/>
      <c r="Q418" s="72"/>
      <c r="R418" s="70"/>
      <c r="S418" s="70"/>
      <c r="T418" s="71"/>
      <c r="U418" s="71"/>
      <c r="V418" s="71"/>
      <c r="W418" s="71"/>
      <c r="X418" s="74"/>
      <c r="Y418" s="74"/>
      <c r="AG418" s="1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s="66" customFormat="1">
      <c r="A419" s="23"/>
      <c r="B419" s="23"/>
      <c r="C419" s="69"/>
      <c r="D419" s="70"/>
      <c r="E419" s="70"/>
      <c r="F419" s="70"/>
      <c r="G419" s="71"/>
      <c r="H419" s="71"/>
      <c r="I419" s="71"/>
      <c r="J419" s="71"/>
      <c r="K419" s="70"/>
      <c r="L419" s="70"/>
      <c r="M419" s="71"/>
      <c r="N419" s="71"/>
      <c r="O419" s="71"/>
      <c r="P419" s="71"/>
      <c r="Q419" s="72"/>
      <c r="R419" s="70"/>
      <c r="S419" s="70"/>
      <c r="T419" s="71"/>
      <c r="U419" s="71"/>
      <c r="V419" s="71"/>
      <c r="W419" s="71"/>
      <c r="X419" s="74"/>
      <c r="Y419" s="74"/>
      <c r="AG419" s="1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s="66" customFormat="1">
      <c r="A420" s="23"/>
      <c r="B420" s="23"/>
      <c r="C420" s="69"/>
      <c r="D420" s="70"/>
      <c r="E420" s="70"/>
      <c r="F420" s="70"/>
      <c r="G420" s="71"/>
      <c r="H420" s="71"/>
      <c r="I420" s="71"/>
      <c r="J420" s="71"/>
      <c r="K420" s="70"/>
      <c r="L420" s="70"/>
      <c r="M420" s="71"/>
      <c r="N420" s="71"/>
      <c r="O420" s="71"/>
      <c r="P420" s="71"/>
      <c r="Q420" s="72"/>
      <c r="R420" s="70"/>
      <c r="S420" s="70"/>
      <c r="T420" s="71"/>
      <c r="U420" s="71"/>
      <c r="V420" s="71"/>
      <c r="W420" s="71"/>
      <c r="X420" s="74"/>
      <c r="Y420" s="74"/>
      <c r="AG420" s="1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s="66" customFormat="1">
      <c r="A421" s="23"/>
      <c r="B421" s="23"/>
      <c r="C421" s="69"/>
      <c r="D421" s="70"/>
      <c r="E421" s="70"/>
      <c r="F421" s="70"/>
      <c r="G421" s="71"/>
      <c r="H421" s="71"/>
      <c r="I421" s="71"/>
      <c r="J421" s="71"/>
      <c r="K421" s="70"/>
      <c r="L421" s="70"/>
      <c r="M421" s="71"/>
      <c r="N421" s="71"/>
      <c r="O421" s="71"/>
      <c r="P421" s="71"/>
      <c r="Q421" s="72"/>
      <c r="R421" s="70"/>
      <c r="S421" s="70"/>
      <c r="T421" s="71"/>
      <c r="U421" s="71"/>
      <c r="V421" s="71"/>
      <c r="W421" s="71"/>
      <c r="X421" s="74"/>
      <c r="Y421" s="74"/>
      <c r="AG421" s="1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s="66" customFormat="1">
      <c r="A422" s="23"/>
      <c r="B422" s="23"/>
      <c r="C422" s="69"/>
      <c r="D422" s="70"/>
      <c r="E422" s="70"/>
      <c r="F422" s="70"/>
      <c r="G422" s="71"/>
      <c r="H422" s="71"/>
      <c r="I422" s="71"/>
      <c r="J422" s="71"/>
      <c r="K422" s="70"/>
      <c r="L422" s="70"/>
      <c r="M422" s="71"/>
      <c r="N422" s="71"/>
      <c r="O422" s="71"/>
      <c r="P422" s="71"/>
      <c r="Q422" s="72"/>
      <c r="R422" s="70"/>
      <c r="S422" s="70"/>
      <c r="T422" s="71"/>
      <c r="U422" s="71"/>
      <c r="V422" s="71"/>
      <c r="W422" s="71"/>
      <c r="X422" s="74"/>
      <c r="Y422" s="74"/>
      <c r="AG422" s="1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s="66" customFormat="1">
      <c r="A423" s="23"/>
      <c r="B423" s="23"/>
      <c r="C423" s="69"/>
      <c r="D423" s="70"/>
      <c r="E423" s="70"/>
      <c r="F423" s="70"/>
      <c r="G423" s="71"/>
      <c r="H423" s="71"/>
      <c r="I423" s="71"/>
      <c r="J423" s="71"/>
      <c r="K423" s="70"/>
      <c r="L423" s="70"/>
      <c r="M423" s="71"/>
      <c r="N423" s="71"/>
      <c r="O423" s="71"/>
      <c r="P423" s="71"/>
      <c r="Q423" s="72"/>
      <c r="R423" s="70"/>
      <c r="S423" s="70"/>
      <c r="T423" s="71"/>
      <c r="U423" s="71"/>
      <c r="V423" s="71"/>
      <c r="W423" s="71"/>
      <c r="X423" s="74"/>
      <c r="Y423" s="74"/>
      <c r="AG423" s="1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s="66" customFormat="1">
      <c r="A424" s="23"/>
      <c r="B424" s="23"/>
      <c r="C424" s="69"/>
      <c r="D424" s="70"/>
      <c r="E424" s="70"/>
      <c r="F424" s="70"/>
      <c r="G424" s="71"/>
      <c r="H424" s="71"/>
      <c r="I424" s="71"/>
      <c r="J424" s="71"/>
      <c r="K424" s="70"/>
      <c r="L424" s="70"/>
      <c r="M424" s="71"/>
      <c r="N424" s="71"/>
      <c r="O424" s="71"/>
      <c r="P424" s="71"/>
      <c r="Q424" s="72"/>
      <c r="R424" s="70"/>
      <c r="S424" s="70"/>
      <c r="T424" s="71"/>
      <c r="U424" s="71"/>
      <c r="V424" s="71"/>
      <c r="W424" s="71"/>
      <c r="X424" s="74"/>
      <c r="Y424" s="74"/>
      <c r="AG424" s="1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s="66" customFormat="1">
      <c r="A425" s="23"/>
      <c r="B425" s="23"/>
      <c r="C425" s="69"/>
      <c r="D425" s="70"/>
      <c r="E425" s="70"/>
      <c r="F425" s="70"/>
      <c r="G425" s="71"/>
      <c r="H425" s="71"/>
      <c r="I425" s="71"/>
      <c r="J425" s="71"/>
      <c r="K425" s="70"/>
      <c r="L425" s="70"/>
      <c r="M425" s="71"/>
      <c r="N425" s="71"/>
      <c r="O425" s="71"/>
      <c r="P425" s="71"/>
      <c r="Q425" s="72"/>
      <c r="R425" s="70"/>
      <c r="S425" s="70"/>
      <c r="T425" s="71"/>
      <c r="U425" s="71"/>
      <c r="V425" s="71"/>
      <c r="W425" s="71"/>
      <c r="X425" s="74"/>
      <c r="Y425" s="74"/>
      <c r="AG425" s="1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s="66" customFormat="1">
      <c r="A426" s="23"/>
      <c r="B426" s="23"/>
      <c r="C426" s="69"/>
      <c r="D426" s="70"/>
      <c r="E426" s="70"/>
      <c r="F426" s="70"/>
      <c r="G426" s="71"/>
      <c r="H426" s="71"/>
      <c r="I426" s="71"/>
      <c r="J426" s="71"/>
      <c r="K426" s="70"/>
      <c r="L426" s="70"/>
      <c r="M426" s="71"/>
      <c r="N426" s="71"/>
      <c r="O426" s="71"/>
      <c r="P426" s="71"/>
      <c r="Q426" s="72"/>
      <c r="R426" s="70"/>
      <c r="S426" s="70"/>
      <c r="T426" s="71"/>
      <c r="U426" s="71"/>
      <c r="V426" s="71"/>
      <c r="W426" s="71"/>
      <c r="X426" s="74"/>
      <c r="Y426" s="74"/>
      <c r="AG426" s="1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s="66" customFormat="1">
      <c r="A427" s="23"/>
      <c r="B427" s="23"/>
      <c r="C427" s="69"/>
      <c r="D427" s="70"/>
      <c r="E427" s="70"/>
      <c r="F427" s="70"/>
      <c r="G427" s="71"/>
      <c r="H427" s="71"/>
      <c r="I427" s="71"/>
      <c r="J427" s="71"/>
      <c r="K427" s="70"/>
      <c r="L427" s="70"/>
      <c r="M427" s="71"/>
      <c r="N427" s="71"/>
      <c r="O427" s="71"/>
      <c r="P427" s="71"/>
      <c r="Q427" s="72"/>
      <c r="R427" s="70"/>
      <c r="S427" s="70"/>
      <c r="T427" s="71"/>
      <c r="U427" s="71"/>
      <c r="V427" s="71"/>
      <c r="W427" s="71"/>
      <c r="X427" s="74"/>
      <c r="Y427" s="74"/>
      <c r="AG427" s="1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s="66" customFormat="1">
      <c r="A428" s="23"/>
      <c r="B428" s="23"/>
      <c r="C428" s="69"/>
      <c r="D428" s="70"/>
      <c r="E428" s="70"/>
      <c r="F428" s="70"/>
      <c r="G428" s="71"/>
      <c r="H428" s="71"/>
      <c r="I428" s="71"/>
      <c r="J428" s="71"/>
      <c r="K428" s="70"/>
      <c r="L428" s="70"/>
      <c r="M428" s="71"/>
      <c r="N428" s="71"/>
      <c r="O428" s="71"/>
      <c r="P428" s="71"/>
      <c r="Q428" s="72"/>
      <c r="R428" s="70"/>
      <c r="S428" s="70"/>
      <c r="T428" s="71"/>
      <c r="U428" s="71"/>
      <c r="V428" s="71"/>
      <c r="W428" s="71"/>
      <c r="X428" s="74"/>
      <c r="Y428" s="74"/>
      <c r="AG428" s="1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s="66" customFormat="1">
      <c r="A429" s="23"/>
      <c r="B429" s="23"/>
      <c r="C429" s="69"/>
      <c r="D429" s="70"/>
      <c r="E429" s="70"/>
      <c r="F429" s="70"/>
      <c r="G429" s="71"/>
      <c r="H429" s="71"/>
      <c r="I429" s="71"/>
      <c r="J429" s="71"/>
      <c r="K429" s="70"/>
      <c r="L429" s="70"/>
      <c r="M429" s="71"/>
      <c r="N429" s="71"/>
      <c r="O429" s="71"/>
      <c r="P429" s="71"/>
      <c r="Q429" s="72"/>
      <c r="R429" s="70"/>
      <c r="S429" s="70"/>
      <c r="T429" s="71"/>
      <c r="U429" s="71"/>
      <c r="V429" s="71"/>
      <c r="W429" s="71"/>
      <c r="X429" s="74"/>
      <c r="Y429" s="74"/>
      <c r="AG429" s="1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s="66" customFormat="1">
      <c r="A430" s="23"/>
      <c r="B430" s="23"/>
      <c r="C430" s="69"/>
      <c r="D430" s="70"/>
      <c r="E430" s="70"/>
      <c r="F430" s="70"/>
      <c r="G430" s="71"/>
      <c r="H430" s="71"/>
      <c r="I430" s="71"/>
      <c r="J430" s="71"/>
      <c r="K430" s="70"/>
      <c r="L430" s="70"/>
      <c r="M430" s="71"/>
      <c r="N430" s="71"/>
      <c r="O430" s="71"/>
      <c r="P430" s="71"/>
      <c r="Q430" s="72"/>
      <c r="R430" s="70"/>
      <c r="S430" s="70"/>
      <c r="T430" s="71"/>
      <c r="U430" s="71"/>
      <c r="V430" s="71"/>
      <c r="W430" s="71"/>
      <c r="X430" s="74"/>
      <c r="Y430" s="74"/>
      <c r="AG430" s="1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s="66" customFormat="1">
      <c r="A431" s="23"/>
      <c r="B431" s="23"/>
      <c r="C431" s="69"/>
      <c r="D431" s="70"/>
      <c r="E431" s="70"/>
      <c r="F431" s="70"/>
      <c r="G431" s="71"/>
      <c r="H431" s="71"/>
      <c r="I431" s="71"/>
      <c r="J431" s="71"/>
      <c r="K431" s="70"/>
      <c r="L431" s="70"/>
      <c r="M431" s="71"/>
      <c r="N431" s="71"/>
      <c r="O431" s="71"/>
      <c r="P431" s="71"/>
      <c r="Q431" s="72"/>
      <c r="R431" s="70"/>
      <c r="S431" s="70"/>
      <c r="T431" s="71"/>
      <c r="U431" s="71"/>
      <c r="V431" s="71"/>
      <c r="W431" s="71"/>
      <c r="X431" s="74"/>
      <c r="Y431" s="74"/>
      <c r="AG431" s="1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s="66" customFormat="1">
      <c r="A432" s="23"/>
      <c r="B432" s="23"/>
      <c r="C432" s="69"/>
      <c r="D432" s="70"/>
      <c r="E432" s="70"/>
      <c r="F432" s="70"/>
      <c r="G432" s="71"/>
      <c r="H432" s="71"/>
      <c r="I432" s="71"/>
      <c r="J432" s="71"/>
      <c r="K432" s="70"/>
      <c r="L432" s="70"/>
      <c r="M432" s="71"/>
      <c r="N432" s="71"/>
      <c r="O432" s="71"/>
      <c r="P432" s="71"/>
      <c r="Q432" s="72"/>
      <c r="R432" s="70"/>
      <c r="S432" s="70"/>
      <c r="T432" s="71"/>
      <c r="U432" s="71"/>
      <c r="V432" s="71"/>
      <c r="W432" s="71"/>
      <c r="X432" s="74"/>
      <c r="Y432" s="74"/>
      <c r="AG432" s="1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s="66" customFormat="1">
      <c r="A433" s="23"/>
      <c r="B433" s="23"/>
      <c r="C433" s="69"/>
      <c r="D433" s="70"/>
      <c r="E433" s="70"/>
      <c r="F433" s="70"/>
      <c r="G433" s="71"/>
      <c r="H433" s="71"/>
      <c r="I433" s="71"/>
      <c r="J433" s="71"/>
      <c r="K433" s="70"/>
      <c r="L433" s="70"/>
      <c r="M433" s="71"/>
      <c r="N433" s="71"/>
      <c r="O433" s="71"/>
      <c r="P433" s="71"/>
      <c r="Q433" s="72"/>
      <c r="R433" s="70"/>
      <c r="S433" s="70"/>
      <c r="T433" s="71"/>
      <c r="U433" s="71"/>
      <c r="V433" s="71"/>
      <c r="W433" s="71"/>
      <c r="X433" s="74"/>
      <c r="Y433" s="74"/>
      <c r="AG433" s="1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s="66" customFormat="1">
      <c r="A434" s="23"/>
      <c r="B434" s="23"/>
      <c r="C434" s="69"/>
      <c r="D434" s="70"/>
      <c r="E434" s="70"/>
      <c r="F434" s="70"/>
      <c r="G434" s="71"/>
      <c r="H434" s="71"/>
      <c r="I434" s="71"/>
      <c r="J434" s="71"/>
      <c r="K434" s="70"/>
      <c r="L434" s="70"/>
      <c r="M434" s="71"/>
      <c r="N434" s="71"/>
      <c r="O434" s="71"/>
      <c r="P434" s="71"/>
      <c r="Q434" s="72"/>
      <c r="R434" s="70"/>
      <c r="S434" s="70"/>
      <c r="T434" s="71"/>
      <c r="U434" s="71"/>
      <c r="V434" s="71"/>
      <c r="W434" s="71"/>
      <c r="X434" s="74"/>
      <c r="Y434" s="74"/>
      <c r="AG434" s="1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s="66" customFormat="1">
      <c r="A435" s="23"/>
      <c r="B435" s="23"/>
      <c r="C435" s="69"/>
      <c r="D435" s="70"/>
      <c r="E435" s="70"/>
      <c r="F435" s="70"/>
      <c r="G435" s="71"/>
      <c r="H435" s="71"/>
      <c r="I435" s="71"/>
      <c r="J435" s="71"/>
      <c r="K435" s="70"/>
      <c r="L435" s="70"/>
      <c r="M435" s="71"/>
      <c r="N435" s="71"/>
      <c r="O435" s="71"/>
      <c r="P435" s="71"/>
      <c r="Q435" s="72"/>
      <c r="R435" s="70"/>
      <c r="S435" s="70"/>
      <c r="T435" s="71"/>
      <c r="U435" s="71"/>
      <c r="V435" s="71"/>
      <c r="W435" s="71"/>
      <c r="X435" s="74"/>
      <c r="Y435" s="74"/>
      <c r="AG435" s="1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s="66" customFormat="1">
      <c r="A436" s="23"/>
      <c r="B436" s="23"/>
      <c r="C436" s="69"/>
      <c r="D436" s="70"/>
      <c r="E436" s="70"/>
      <c r="F436" s="70"/>
      <c r="G436" s="71"/>
      <c r="H436" s="71"/>
      <c r="I436" s="71"/>
      <c r="J436" s="71"/>
      <c r="K436" s="70"/>
      <c r="L436" s="70"/>
      <c r="M436" s="71"/>
      <c r="N436" s="71"/>
      <c r="O436" s="71"/>
      <c r="P436" s="71"/>
      <c r="Q436" s="72"/>
      <c r="R436" s="70"/>
      <c r="S436" s="70"/>
      <c r="T436" s="71"/>
      <c r="U436" s="71"/>
      <c r="V436" s="71"/>
      <c r="W436" s="71"/>
      <c r="X436" s="74"/>
      <c r="Y436" s="74"/>
      <c r="AG436" s="1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s="66" customFormat="1">
      <c r="A437" s="23"/>
      <c r="B437" s="23"/>
      <c r="C437" s="69"/>
      <c r="D437" s="70"/>
      <c r="E437" s="70"/>
      <c r="F437" s="70"/>
      <c r="G437" s="71"/>
      <c r="H437" s="71"/>
      <c r="I437" s="71"/>
      <c r="J437" s="71"/>
      <c r="K437" s="70"/>
      <c r="L437" s="70"/>
      <c r="M437" s="71"/>
      <c r="N437" s="71"/>
      <c r="O437" s="71"/>
      <c r="P437" s="71"/>
      <c r="Q437" s="72"/>
      <c r="R437" s="70"/>
      <c r="S437" s="70"/>
      <c r="T437" s="71"/>
      <c r="U437" s="71"/>
      <c r="V437" s="71"/>
      <c r="W437" s="71"/>
      <c r="X437" s="74"/>
      <c r="Y437" s="74"/>
      <c r="AG437" s="1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s="66" customFormat="1">
      <c r="A438" s="23"/>
      <c r="B438" s="23"/>
      <c r="C438" s="69"/>
      <c r="D438" s="70"/>
      <c r="E438" s="70"/>
      <c r="F438" s="70"/>
      <c r="G438" s="71"/>
      <c r="H438" s="71"/>
      <c r="I438" s="71"/>
      <c r="J438" s="71"/>
      <c r="K438" s="70"/>
      <c r="L438" s="70"/>
      <c r="M438" s="71"/>
      <c r="N438" s="71"/>
      <c r="O438" s="71"/>
      <c r="P438" s="71"/>
      <c r="Q438" s="72"/>
      <c r="R438" s="70"/>
      <c r="S438" s="70"/>
      <c r="T438" s="71"/>
      <c r="U438" s="71"/>
      <c r="V438" s="71"/>
      <c r="W438" s="71"/>
      <c r="X438" s="74"/>
      <c r="Y438" s="74"/>
      <c r="AG438" s="1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s="66" customFormat="1">
      <c r="A439" s="23"/>
      <c r="B439" s="23"/>
      <c r="C439" s="69"/>
      <c r="D439" s="70"/>
      <c r="E439" s="70"/>
      <c r="F439" s="70"/>
      <c r="G439" s="71"/>
      <c r="H439" s="71"/>
      <c r="I439" s="71"/>
      <c r="J439" s="71"/>
      <c r="K439" s="70"/>
      <c r="L439" s="70"/>
      <c r="M439" s="71"/>
      <c r="N439" s="71"/>
      <c r="O439" s="71"/>
      <c r="P439" s="71"/>
      <c r="Q439" s="72"/>
      <c r="R439" s="70"/>
      <c r="S439" s="70"/>
      <c r="T439" s="71"/>
      <c r="U439" s="71"/>
      <c r="V439" s="71"/>
      <c r="W439" s="71"/>
      <c r="X439" s="74"/>
      <c r="Y439" s="74"/>
      <c r="AG439" s="1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s="66" customFormat="1">
      <c r="A440" s="23"/>
      <c r="B440" s="23"/>
      <c r="C440" s="69"/>
      <c r="D440" s="70"/>
      <c r="E440" s="70"/>
      <c r="F440" s="70"/>
      <c r="G440" s="71"/>
      <c r="H440" s="71"/>
      <c r="I440" s="71"/>
      <c r="J440" s="71"/>
      <c r="K440" s="70"/>
      <c r="L440" s="70"/>
      <c r="M440" s="71"/>
      <c r="N440" s="71"/>
      <c r="O440" s="71"/>
      <c r="P440" s="71"/>
      <c r="Q440" s="72"/>
      <c r="R440" s="70"/>
      <c r="S440" s="70"/>
      <c r="T440" s="71"/>
      <c r="U440" s="71"/>
      <c r="V440" s="71"/>
      <c r="W440" s="71"/>
      <c r="X440" s="74"/>
      <c r="Y440" s="74"/>
      <c r="AG440" s="1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s="66" customFormat="1">
      <c r="A441" s="23"/>
      <c r="B441" s="23"/>
      <c r="C441" s="69"/>
      <c r="D441" s="70"/>
      <c r="E441" s="70"/>
      <c r="F441" s="70"/>
      <c r="G441" s="71"/>
      <c r="H441" s="71"/>
      <c r="I441" s="71"/>
      <c r="J441" s="71"/>
      <c r="K441" s="70"/>
      <c r="L441" s="70"/>
      <c r="M441" s="71"/>
      <c r="N441" s="71"/>
      <c r="O441" s="71"/>
      <c r="P441" s="71"/>
      <c r="Q441" s="72"/>
      <c r="R441" s="70"/>
      <c r="S441" s="70"/>
      <c r="T441" s="71"/>
      <c r="U441" s="71"/>
      <c r="V441" s="71"/>
      <c r="W441" s="71"/>
      <c r="X441" s="74"/>
      <c r="Y441" s="74"/>
      <c r="AG441" s="1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s="66" customFormat="1">
      <c r="A442" s="23"/>
      <c r="B442" s="23"/>
      <c r="C442" s="69"/>
      <c r="D442" s="70"/>
      <c r="E442" s="70"/>
      <c r="F442" s="70"/>
      <c r="G442" s="71"/>
      <c r="H442" s="71"/>
      <c r="I442" s="71"/>
      <c r="J442" s="71"/>
      <c r="K442" s="70"/>
      <c r="L442" s="70"/>
      <c r="M442" s="71"/>
      <c r="N442" s="71"/>
      <c r="O442" s="71"/>
      <c r="P442" s="71"/>
      <c r="Q442" s="72"/>
      <c r="R442" s="70"/>
      <c r="S442" s="70"/>
      <c r="T442" s="71"/>
      <c r="U442" s="71"/>
      <c r="V442" s="71"/>
      <c r="W442" s="71"/>
      <c r="X442" s="74"/>
      <c r="Y442" s="74"/>
      <c r="AG442" s="1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s="66" customFormat="1">
      <c r="A443" s="23"/>
      <c r="B443" s="23"/>
      <c r="C443" s="69"/>
      <c r="D443" s="70"/>
      <c r="E443" s="70"/>
      <c r="F443" s="70"/>
      <c r="G443" s="71"/>
      <c r="H443" s="71"/>
      <c r="I443" s="71"/>
      <c r="J443" s="71"/>
      <c r="K443" s="70"/>
      <c r="L443" s="70"/>
      <c r="M443" s="71"/>
      <c r="N443" s="71"/>
      <c r="O443" s="71"/>
      <c r="P443" s="71"/>
      <c r="Q443" s="72"/>
      <c r="R443" s="70"/>
      <c r="S443" s="70"/>
      <c r="T443" s="71"/>
      <c r="U443" s="71"/>
      <c r="V443" s="71"/>
      <c r="W443" s="71"/>
      <c r="X443" s="74"/>
      <c r="Y443" s="74"/>
      <c r="AG443" s="1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s="66" customFormat="1">
      <c r="A444" s="23"/>
      <c r="B444" s="23"/>
      <c r="C444" s="69"/>
      <c r="D444" s="70"/>
      <c r="E444" s="70"/>
      <c r="F444" s="70"/>
      <c r="G444" s="71"/>
      <c r="H444" s="71"/>
      <c r="I444" s="71"/>
      <c r="J444" s="71"/>
      <c r="K444" s="70"/>
      <c r="L444" s="70"/>
      <c r="M444" s="71"/>
      <c r="N444" s="71"/>
      <c r="O444" s="71"/>
      <c r="P444" s="71"/>
      <c r="Q444" s="72"/>
      <c r="R444" s="70"/>
      <c r="S444" s="70"/>
      <c r="T444" s="71"/>
      <c r="U444" s="71"/>
      <c r="V444" s="71"/>
      <c r="W444" s="71"/>
      <c r="X444" s="74"/>
      <c r="Y444" s="74"/>
      <c r="AG444" s="1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s="66" customFormat="1">
      <c r="A445" s="23"/>
      <c r="B445" s="23"/>
      <c r="C445" s="69"/>
      <c r="D445" s="70"/>
      <c r="E445" s="70"/>
      <c r="F445" s="70"/>
      <c r="G445" s="71"/>
      <c r="H445" s="71"/>
      <c r="I445" s="71"/>
      <c r="J445" s="71"/>
      <c r="K445" s="70"/>
      <c r="L445" s="70"/>
      <c r="M445" s="71"/>
      <c r="N445" s="71"/>
      <c r="O445" s="71"/>
      <c r="P445" s="71"/>
      <c r="Q445" s="72"/>
      <c r="R445" s="70"/>
      <c r="S445" s="70"/>
      <c r="T445" s="71"/>
      <c r="U445" s="71"/>
      <c r="V445" s="71"/>
      <c r="W445" s="71"/>
      <c r="X445" s="74"/>
      <c r="Y445" s="74"/>
      <c r="AG445" s="1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s="66" customFormat="1">
      <c r="A446" s="23"/>
      <c r="B446" s="23"/>
      <c r="C446" s="69"/>
      <c r="D446" s="70"/>
      <c r="E446" s="70"/>
      <c r="F446" s="70"/>
      <c r="G446" s="71"/>
      <c r="H446" s="71"/>
      <c r="I446" s="71"/>
      <c r="J446" s="71"/>
      <c r="K446" s="70"/>
      <c r="L446" s="70"/>
      <c r="M446" s="71"/>
      <c r="N446" s="71"/>
      <c r="O446" s="71"/>
      <c r="P446" s="71"/>
      <c r="Q446" s="72"/>
      <c r="R446" s="70"/>
      <c r="S446" s="70"/>
      <c r="T446" s="71"/>
      <c r="U446" s="71"/>
      <c r="V446" s="71"/>
      <c r="W446" s="71"/>
      <c r="X446" s="74"/>
      <c r="Y446" s="74"/>
      <c r="AG446" s="1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s="66" customFormat="1">
      <c r="A447" s="23"/>
      <c r="B447" s="23"/>
      <c r="C447" s="69"/>
      <c r="D447" s="70"/>
      <c r="E447" s="70"/>
      <c r="F447" s="70"/>
      <c r="G447" s="71"/>
      <c r="H447" s="71"/>
      <c r="I447" s="71"/>
      <c r="J447" s="71"/>
      <c r="K447" s="70"/>
      <c r="L447" s="70"/>
      <c r="M447" s="71"/>
      <c r="N447" s="71"/>
      <c r="O447" s="71"/>
      <c r="P447" s="71"/>
      <c r="Q447" s="72"/>
      <c r="R447" s="70"/>
      <c r="S447" s="70"/>
      <c r="T447" s="71"/>
      <c r="U447" s="71"/>
      <c r="V447" s="71"/>
      <c r="W447" s="71"/>
      <c r="X447" s="74"/>
      <c r="Y447" s="74"/>
      <c r="AG447" s="1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s="66" customFormat="1">
      <c r="A448" s="23"/>
      <c r="B448" s="23"/>
      <c r="C448" s="69"/>
      <c r="D448" s="70"/>
      <c r="E448" s="70"/>
      <c r="F448" s="70"/>
      <c r="G448" s="71"/>
      <c r="H448" s="71"/>
      <c r="I448" s="71"/>
      <c r="J448" s="71"/>
      <c r="K448" s="70"/>
      <c r="L448" s="70"/>
      <c r="M448" s="71"/>
      <c r="N448" s="71"/>
      <c r="O448" s="71"/>
      <c r="P448" s="71"/>
      <c r="Q448" s="72"/>
      <c r="R448" s="70"/>
      <c r="S448" s="70"/>
      <c r="T448" s="71"/>
      <c r="U448" s="71"/>
      <c r="V448" s="71"/>
      <c r="W448" s="71"/>
      <c r="X448" s="74"/>
      <c r="Y448" s="74"/>
      <c r="AG448" s="1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s="66" customFormat="1">
      <c r="A449" s="23"/>
      <c r="B449" s="23"/>
      <c r="C449" s="69"/>
      <c r="D449" s="70"/>
      <c r="E449" s="70"/>
      <c r="F449" s="70"/>
      <c r="G449" s="71"/>
      <c r="H449" s="71"/>
      <c r="I449" s="71"/>
      <c r="J449" s="71"/>
      <c r="K449" s="70"/>
      <c r="L449" s="70"/>
      <c r="M449" s="71"/>
      <c r="N449" s="71"/>
      <c r="O449" s="71"/>
      <c r="P449" s="71"/>
      <c r="Q449" s="72"/>
      <c r="R449" s="70"/>
      <c r="S449" s="70"/>
      <c r="T449" s="71"/>
      <c r="U449" s="71"/>
      <c r="V449" s="71"/>
      <c r="W449" s="71"/>
      <c r="X449" s="74"/>
      <c r="Y449" s="74"/>
      <c r="AG449" s="1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s="66" customFormat="1">
      <c r="A450" s="23"/>
      <c r="B450" s="23"/>
      <c r="C450" s="69"/>
      <c r="D450" s="70"/>
      <c r="E450" s="70"/>
      <c r="F450" s="70"/>
      <c r="G450" s="71"/>
      <c r="H450" s="71"/>
      <c r="I450" s="71"/>
      <c r="J450" s="71"/>
      <c r="K450" s="70"/>
      <c r="L450" s="70"/>
      <c r="M450" s="71"/>
      <c r="N450" s="71"/>
      <c r="O450" s="71"/>
      <c r="P450" s="71"/>
      <c r="Q450" s="72"/>
      <c r="R450" s="70"/>
      <c r="S450" s="70"/>
      <c r="T450" s="71"/>
      <c r="U450" s="71"/>
      <c r="V450" s="71"/>
      <c r="W450" s="71"/>
      <c r="X450" s="74"/>
      <c r="Y450" s="74"/>
      <c r="AG450" s="1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s="66" customFormat="1">
      <c r="A451" s="23"/>
      <c r="B451" s="23"/>
      <c r="C451" s="69"/>
      <c r="D451" s="70"/>
      <c r="E451" s="70"/>
      <c r="F451" s="70"/>
      <c r="G451" s="71"/>
      <c r="H451" s="71"/>
      <c r="I451" s="71"/>
      <c r="J451" s="71"/>
      <c r="K451" s="70"/>
      <c r="L451" s="70"/>
      <c r="M451" s="71"/>
      <c r="N451" s="71"/>
      <c r="O451" s="71"/>
      <c r="P451" s="71"/>
      <c r="Q451" s="72"/>
      <c r="R451" s="70"/>
      <c r="S451" s="70"/>
      <c r="T451" s="71"/>
      <c r="U451" s="71"/>
      <c r="V451" s="71"/>
      <c r="W451" s="71"/>
      <c r="X451" s="74"/>
      <c r="Y451" s="74"/>
      <c r="AG451" s="1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s="66" customFormat="1">
      <c r="A452" s="23"/>
      <c r="B452" s="23"/>
      <c r="C452" s="69"/>
      <c r="D452" s="70"/>
      <c r="E452" s="70"/>
      <c r="F452" s="70"/>
      <c r="G452" s="71"/>
      <c r="H452" s="71"/>
      <c r="I452" s="71"/>
      <c r="J452" s="71"/>
      <c r="K452" s="70"/>
      <c r="L452" s="70"/>
      <c r="M452" s="71"/>
      <c r="N452" s="71"/>
      <c r="O452" s="71"/>
      <c r="P452" s="71"/>
      <c r="Q452" s="72"/>
      <c r="R452" s="70"/>
      <c r="S452" s="70"/>
      <c r="T452" s="71"/>
      <c r="U452" s="71"/>
      <c r="V452" s="71"/>
      <c r="W452" s="71"/>
      <c r="X452" s="74"/>
      <c r="Y452" s="74"/>
      <c r="AG452" s="1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s="66" customFormat="1">
      <c r="A453" s="23"/>
      <c r="B453" s="23"/>
      <c r="C453" s="69"/>
      <c r="D453" s="70"/>
      <c r="E453" s="70"/>
      <c r="F453" s="70"/>
      <c r="G453" s="71"/>
      <c r="H453" s="71"/>
      <c r="I453" s="71"/>
      <c r="J453" s="71"/>
      <c r="K453" s="70"/>
      <c r="L453" s="70"/>
      <c r="M453" s="71"/>
      <c r="N453" s="71"/>
      <c r="O453" s="71"/>
      <c r="P453" s="71"/>
      <c r="Q453" s="72"/>
      <c r="R453" s="70"/>
      <c r="S453" s="70"/>
      <c r="T453" s="71"/>
      <c r="U453" s="71"/>
      <c r="V453" s="71"/>
      <c r="W453" s="71"/>
      <c r="X453" s="74"/>
      <c r="Y453" s="74"/>
      <c r="AG453" s="1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s="66" customFormat="1">
      <c r="A454" s="23"/>
      <c r="B454" s="23"/>
      <c r="C454" s="69"/>
      <c r="D454" s="70"/>
      <c r="E454" s="70"/>
      <c r="F454" s="70"/>
      <c r="G454" s="71"/>
      <c r="H454" s="71"/>
      <c r="I454" s="71"/>
      <c r="J454" s="71"/>
      <c r="K454" s="70"/>
      <c r="L454" s="70"/>
      <c r="M454" s="71"/>
      <c r="N454" s="71"/>
      <c r="O454" s="71"/>
      <c r="P454" s="71"/>
      <c r="Q454" s="72"/>
      <c r="R454" s="70"/>
      <c r="S454" s="70"/>
      <c r="T454" s="71"/>
      <c r="U454" s="71"/>
      <c r="V454" s="71"/>
      <c r="W454" s="71"/>
      <c r="X454" s="74"/>
      <c r="Y454" s="74"/>
      <c r="AG454" s="1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s="66" customFormat="1">
      <c r="A455" s="23"/>
      <c r="B455" s="23"/>
      <c r="C455" s="69"/>
      <c r="D455" s="70"/>
      <c r="E455" s="70"/>
      <c r="F455" s="70"/>
      <c r="G455" s="71"/>
      <c r="H455" s="71"/>
      <c r="I455" s="71"/>
      <c r="J455" s="71"/>
      <c r="K455" s="70"/>
      <c r="L455" s="70"/>
      <c r="M455" s="71"/>
      <c r="N455" s="71"/>
      <c r="O455" s="71"/>
      <c r="P455" s="71"/>
      <c r="Q455" s="72"/>
      <c r="R455" s="70"/>
      <c r="S455" s="70"/>
      <c r="T455" s="71"/>
      <c r="U455" s="71"/>
      <c r="V455" s="71"/>
      <c r="W455" s="71"/>
      <c r="X455" s="74"/>
      <c r="Y455" s="74"/>
      <c r="AG455" s="1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s="66" customFormat="1">
      <c r="A456" s="23"/>
      <c r="B456" s="23"/>
      <c r="C456" s="69"/>
      <c r="D456" s="70"/>
      <c r="E456" s="70"/>
      <c r="F456" s="70"/>
      <c r="G456" s="71"/>
      <c r="H456" s="71"/>
      <c r="I456" s="71"/>
      <c r="J456" s="71"/>
      <c r="K456" s="70"/>
      <c r="L456" s="70"/>
      <c r="M456" s="71"/>
      <c r="N456" s="71"/>
      <c r="O456" s="71"/>
      <c r="P456" s="71"/>
      <c r="Q456" s="72"/>
      <c r="R456" s="70"/>
      <c r="S456" s="70"/>
      <c r="T456" s="71"/>
      <c r="U456" s="71"/>
      <c r="V456" s="71"/>
      <c r="W456" s="71"/>
      <c r="X456" s="74"/>
      <c r="Y456" s="74"/>
      <c r="AG456" s="1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s="66" customFormat="1">
      <c r="A457" s="23"/>
      <c r="B457" s="23"/>
      <c r="C457" s="69"/>
      <c r="D457" s="70"/>
      <c r="E457" s="70"/>
      <c r="F457" s="70"/>
      <c r="G457" s="71"/>
      <c r="H457" s="71"/>
      <c r="I457" s="71"/>
      <c r="J457" s="71"/>
      <c r="K457" s="70"/>
      <c r="L457" s="70"/>
      <c r="M457" s="71"/>
      <c r="N457" s="71"/>
      <c r="O457" s="71"/>
      <c r="P457" s="71"/>
      <c r="Q457" s="72"/>
      <c r="R457" s="70"/>
      <c r="S457" s="70"/>
      <c r="T457" s="71"/>
      <c r="U457" s="71"/>
      <c r="V457" s="71"/>
      <c r="W457" s="71"/>
      <c r="X457" s="74"/>
      <c r="Y457" s="74"/>
      <c r="AG457" s="1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s="66" customFormat="1">
      <c r="A458" s="23"/>
      <c r="B458" s="23"/>
      <c r="C458" s="69"/>
      <c r="D458" s="70"/>
      <c r="E458" s="70"/>
      <c r="F458" s="70"/>
      <c r="G458" s="71"/>
      <c r="H458" s="71"/>
      <c r="I458" s="71"/>
      <c r="J458" s="71"/>
      <c r="K458" s="70"/>
      <c r="L458" s="70"/>
      <c r="M458" s="71"/>
      <c r="N458" s="71"/>
      <c r="O458" s="71"/>
      <c r="P458" s="71"/>
      <c r="Q458" s="72"/>
      <c r="R458" s="70"/>
      <c r="S458" s="70"/>
      <c r="T458" s="71"/>
      <c r="U458" s="71"/>
      <c r="V458" s="71"/>
      <c r="W458" s="71"/>
      <c r="X458" s="74"/>
      <c r="Y458" s="74"/>
      <c r="AG458" s="1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s="66" customFormat="1">
      <c r="A459" s="23"/>
      <c r="B459" s="23"/>
      <c r="C459" s="69"/>
      <c r="D459" s="70"/>
      <c r="E459" s="70"/>
      <c r="F459" s="70"/>
      <c r="G459" s="71"/>
      <c r="H459" s="71"/>
      <c r="I459" s="71"/>
      <c r="J459" s="71"/>
      <c r="K459" s="70"/>
      <c r="L459" s="70"/>
      <c r="M459" s="71"/>
      <c r="N459" s="71"/>
      <c r="O459" s="71"/>
      <c r="P459" s="71"/>
      <c r="Q459" s="72"/>
      <c r="R459" s="70"/>
      <c r="S459" s="70"/>
      <c r="T459" s="71"/>
      <c r="U459" s="71"/>
      <c r="V459" s="71"/>
      <c r="W459" s="71"/>
      <c r="X459" s="74"/>
      <c r="Y459" s="74"/>
      <c r="AG459" s="1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s="66" customFormat="1">
      <c r="A460" s="23"/>
      <c r="B460" s="23"/>
      <c r="C460" s="69"/>
      <c r="D460" s="70"/>
      <c r="E460" s="70"/>
      <c r="F460" s="70"/>
      <c r="G460" s="71"/>
      <c r="H460" s="71"/>
      <c r="I460" s="71"/>
      <c r="J460" s="71"/>
      <c r="K460" s="70"/>
      <c r="L460" s="70"/>
      <c r="M460" s="71"/>
      <c r="N460" s="71"/>
      <c r="O460" s="71"/>
      <c r="P460" s="71"/>
      <c r="Q460" s="72"/>
      <c r="R460" s="70"/>
      <c r="S460" s="70"/>
      <c r="T460" s="71"/>
      <c r="U460" s="71"/>
      <c r="V460" s="71"/>
      <c r="W460" s="71"/>
      <c r="X460" s="74"/>
      <c r="Y460" s="74"/>
      <c r="AG460" s="1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s="66" customFormat="1">
      <c r="A461" s="23"/>
      <c r="B461" s="23"/>
      <c r="C461" s="69"/>
      <c r="D461" s="70"/>
      <c r="E461" s="70"/>
      <c r="F461" s="70"/>
      <c r="G461" s="71"/>
      <c r="H461" s="71"/>
      <c r="I461" s="71"/>
      <c r="J461" s="71"/>
      <c r="K461" s="70"/>
      <c r="L461" s="70"/>
      <c r="M461" s="71"/>
      <c r="N461" s="71"/>
      <c r="O461" s="71"/>
      <c r="P461" s="71"/>
      <c r="Q461" s="72"/>
      <c r="R461" s="70"/>
      <c r="S461" s="70"/>
      <c r="T461" s="71"/>
      <c r="U461" s="71"/>
      <c r="V461" s="71"/>
      <c r="W461" s="71"/>
      <c r="X461" s="74"/>
      <c r="Y461" s="74"/>
      <c r="AG461" s="1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s="66" customFormat="1">
      <c r="A462" s="23"/>
      <c r="B462" s="23"/>
      <c r="C462" s="69"/>
      <c r="D462" s="70"/>
      <c r="E462" s="70"/>
      <c r="F462" s="70"/>
      <c r="G462" s="71"/>
      <c r="H462" s="71"/>
      <c r="I462" s="71"/>
      <c r="J462" s="71"/>
      <c r="K462" s="70"/>
      <c r="L462" s="70"/>
      <c r="M462" s="71"/>
      <c r="N462" s="71"/>
      <c r="O462" s="71"/>
      <c r="P462" s="71"/>
      <c r="Q462" s="72"/>
      <c r="R462" s="70"/>
      <c r="S462" s="70"/>
      <c r="T462" s="71"/>
      <c r="U462" s="71"/>
      <c r="V462" s="71"/>
      <c r="W462" s="71"/>
      <c r="X462" s="74"/>
      <c r="Y462" s="74"/>
      <c r="AG462" s="1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s="66" customFormat="1">
      <c r="A463" s="23"/>
      <c r="B463" s="23"/>
      <c r="C463" s="69"/>
      <c r="D463" s="70"/>
      <c r="E463" s="70"/>
      <c r="F463" s="70"/>
      <c r="G463" s="71"/>
      <c r="H463" s="71"/>
      <c r="I463" s="71"/>
      <c r="J463" s="71"/>
      <c r="K463" s="70"/>
      <c r="L463" s="70"/>
      <c r="M463" s="71"/>
      <c r="N463" s="71"/>
      <c r="O463" s="71"/>
      <c r="P463" s="71"/>
      <c r="Q463" s="72"/>
      <c r="R463" s="70"/>
      <c r="S463" s="70"/>
      <c r="T463" s="71"/>
      <c r="U463" s="71"/>
      <c r="V463" s="71"/>
      <c r="W463" s="71"/>
      <c r="X463" s="74"/>
      <c r="Y463" s="74"/>
      <c r="AG463" s="1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s="66" customFormat="1">
      <c r="A464" s="23"/>
      <c r="B464" s="23"/>
      <c r="C464" s="69"/>
      <c r="D464" s="70"/>
      <c r="E464" s="70"/>
      <c r="F464" s="70"/>
      <c r="G464" s="71"/>
      <c r="H464" s="71"/>
      <c r="I464" s="71"/>
      <c r="J464" s="71"/>
      <c r="K464" s="70"/>
      <c r="L464" s="70"/>
      <c r="M464" s="71"/>
      <c r="N464" s="71"/>
      <c r="O464" s="71"/>
      <c r="P464" s="71"/>
      <c r="Q464" s="72"/>
      <c r="R464" s="70"/>
      <c r="S464" s="70"/>
      <c r="T464" s="71"/>
      <c r="U464" s="71"/>
      <c r="V464" s="71"/>
      <c r="W464" s="71"/>
      <c r="X464" s="74"/>
      <c r="Y464" s="74"/>
      <c r="AG464" s="1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s="66" customFormat="1">
      <c r="A465" s="23"/>
      <c r="B465" s="23"/>
      <c r="C465" s="69"/>
      <c r="D465" s="70"/>
      <c r="E465" s="70"/>
      <c r="F465" s="70"/>
      <c r="G465" s="71"/>
      <c r="H465" s="71"/>
      <c r="I465" s="71"/>
      <c r="J465" s="71"/>
      <c r="K465" s="70"/>
      <c r="L465" s="70"/>
      <c r="M465" s="71"/>
      <c r="N465" s="71"/>
      <c r="O465" s="71"/>
      <c r="P465" s="71"/>
      <c r="Q465" s="72"/>
      <c r="R465" s="70"/>
      <c r="S465" s="70"/>
      <c r="T465" s="71"/>
      <c r="U465" s="71"/>
      <c r="V465" s="71"/>
      <c r="W465" s="71"/>
      <c r="X465" s="74"/>
      <c r="Y465" s="74"/>
      <c r="AG465" s="1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  <row r="466" spans="1:63" s="66" customFormat="1">
      <c r="A466" s="23"/>
      <c r="B466" s="23"/>
      <c r="C466" s="69"/>
      <c r="D466" s="70"/>
      <c r="E466" s="70"/>
      <c r="F466" s="70"/>
      <c r="G466" s="71"/>
      <c r="H466" s="71"/>
      <c r="I466" s="71"/>
      <c r="J466" s="71"/>
      <c r="K466" s="70"/>
      <c r="L466" s="70"/>
      <c r="M466" s="71"/>
      <c r="N466" s="71"/>
      <c r="O466" s="71"/>
      <c r="P466" s="71"/>
      <c r="Q466" s="72"/>
      <c r="R466" s="70"/>
      <c r="S466" s="70"/>
      <c r="T466" s="71"/>
      <c r="U466" s="71"/>
      <c r="V466" s="71"/>
      <c r="W466" s="71"/>
      <c r="X466" s="74"/>
      <c r="Y466" s="74"/>
      <c r="AG466" s="1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</row>
    <row r="467" spans="1:63" s="66" customFormat="1">
      <c r="A467" s="23"/>
      <c r="B467" s="23"/>
      <c r="C467" s="69"/>
      <c r="D467" s="70"/>
      <c r="E467" s="70"/>
      <c r="F467" s="70"/>
      <c r="G467" s="71"/>
      <c r="H467" s="71"/>
      <c r="I467" s="71"/>
      <c r="J467" s="71"/>
      <c r="K467" s="70"/>
      <c r="L467" s="70"/>
      <c r="M467" s="71"/>
      <c r="N467" s="71"/>
      <c r="O467" s="71"/>
      <c r="P467" s="71"/>
      <c r="Q467" s="72"/>
      <c r="R467" s="70"/>
      <c r="S467" s="70"/>
      <c r="T467" s="71"/>
      <c r="U467" s="71"/>
      <c r="V467" s="71"/>
      <c r="W467" s="71"/>
      <c r="X467" s="74"/>
      <c r="Y467" s="74"/>
      <c r="AG467" s="1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</row>
    <row r="468" spans="1:63" s="66" customFormat="1">
      <c r="A468" s="23"/>
      <c r="B468" s="23"/>
      <c r="C468" s="69"/>
      <c r="D468" s="70"/>
      <c r="E468" s="70"/>
      <c r="F468" s="70"/>
      <c r="G468" s="71"/>
      <c r="H468" s="71"/>
      <c r="I468" s="71"/>
      <c r="J468" s="71"/>
      <c r="K468" s="70"/>
      <c r="L468" s="70"/>
      <c r="M468" s="71"/>
      <c r="N468" s="71"/>
      <c r="O468" s="71"/>
      <c r="P468" s="71"/>
      <c r="Q468" s="72"/>
      <c r="R468" s="70"/>
      <c r="S468" s="70"/>
      <c r="T468" s="71"/>
      <c r="U468" s="71"/>
      <c r="V468" s="71"/>
      <c r="W468" s="71"/>
      <c r="X468" s="74"/>
      <c r="Y468" s="74"/>
      <c r="AG468" s="1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</row>
    <row r="469" spans="1:63" s="66" customFormat="1">
      <c r="A469" s="23"/>
      <c r="B469" s="23"/>
      <c r="C469" s="69"/>
      <c r="D469" s="70"/>
      <c r="E469" s="70"/>
      <c r="F469" s="70"/>
      <c r="G469" s="71"/>
      <c r="H469" s="71"/>
      <c r="I469" s="71"/>
      <c r="J469" s="71"/>
      <c r="K469" s="70"/>
      <c r="L469" s="70"/>
      <c r="M469" s="71"/>
      <c r="N469" s="71"/>
      <c r="O469" s="71"/>
      <c r="P469" s="71"/>
      <c r="Q469" s="72"/>
      <c r="R469" s="70"/>
      <c r="S469" s="70"/>
      <c r="T469" s="71"/>
      <c r="U469" s="71"/>
      <c r="V469" s="71"/>
      <c r="W469" s="71"/>
      <c r="X469" s="74"/>
      <c r="Y469" s="74"/>
      <c r="AG469" s="1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</row>
    <row r="470" spans="1:63" s="66" customFormat="1">
      <c r="A470" s="23"/>
      <c r="B470" s="23"/>
      <c r="C470" s="69"/>
      <c r="D470" s="70"/>
      <c r="E470" s="70"/>
      <c r="F470" s="70"/>
      <c r="G470" s="71"/>
      <c r="H470" s="71"/>
      <c r="I470" s="71"/>
      <c r="J470" s="71"/>
      <c r="K470" s="70"/>
      <c r="L470" s="70"/>
      <c r="M470" s="71"/>
      <c r="N470" s="71"/>
      <c r="O470" s="71"/>
      <c r="P470" s="71"/>
      <c r="Q470" s="72"/>
      <c r="R470" s="70"/>
      <c r="S470" s="70"/>
      <c r="T470" s="71"/>
      <c r="U470" s="71"/>
      <c r="V470" s="71"/>
      <c r="W470" s="71"/>
      <c r="X470" s="74"/>
      <c r="Y470" s="74"/>
      <c r="AG470" s="1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</row>
    <row r="471" spans="1:63" s="66" customFormat="1">
      <c r="A471" s="23"/>
      <c r="B471" s="23"/>
      <c r="C471" s="69"/>
      <c r="D471" s="70"/>
      <c r="E471" s="70"/>
      <c r="F471" s="70"/>
      <c r="G471" s="71"/>
      <c r="H471" s="71"/>
      <c r="I471" s="71"/>
      <c r="J471" s="71"/>
      <c r="K471" s="70"/>
      <c r="L471" s="70"/>
      <c r="M471" s="71"/>
      <c r="N471" s="71"/>
      <c r="O471" s="71"/>
      <c r="P471" s="71"/>
      <c r="Q471" s="72"/>
      <c r="R471" s="70"/>
      <c r="S471" s="70"/>
      <c r="T471" s="71"/>
      <c r="U471" s="71"/>
      <c r="V471" s="71"/>
      <c r="W471" s="71"/>
      <c r="X471" s="74"/>
      <c r="Y471" s="74"/>
      <c r="AG471" s="1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</row>
    <row r="472" spans="1:63" s="66" customFormat="1">
      <c r="A472" s="23"/>
      <c r="B472" s="23"/>
      <c r="C472" s="69"/>
      <c r="D472" s="70"/>
      <c r="E472" s="70"/>
      <c r="F472" s="70"/>
      <c r="G472" s="71"/>
      <c r="H472" s="71"/>
      <c r="I472" s="71"/>
      <c r="J472" s="71"/>
      <c r="K472" s="70"/>
      <c r="L472" s="70"/>
      <c r="M472" s="71"/>
      <c r="N472" s="71"/>
      <c r="O472" s="71"/>
      <c r="P472" s="71"/>
      <c r="Q472" s="72"/>
      <c r="R472" s="70"/>
      <c r="S472" s="70"/>
      <c r="T472" s="71"/>
      <c r="U472" s="71"/>
      <c r="V472" s="71"/>
      <c r="W472" s="71"/>
      <c r="X472" s="74"/>
      <c r="Y472" s="74"/>
      <c r="AG472" s="1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</row>
    <row r="473" spans="1:63" s="66" customFormat="1">
      <c r="A473" s="23"/>
      <c r="B473" s="23"/>
      <c r="C473" s="69"/>
      <c r="D473" s="70"/>
      <c r="E473" s="70"/>
      <c r="F473" s="70"/>
      <c r="G473" s="71"/>
      <c r="H473" s="71"/>
      <c r="I473" s="71"/>
      <c r="J473" s="71"/>
      <c r="K473" s="70"/>
      <c r="L473" s="70"/>
      <c r="M473" s="71"/>
      <c r="N473" s="71"/>
      <c r="O473" s="71"/>
      <c r="P473" s="71"/>
      <c r="Q473" s="72"/>
      <c r="R473" s="70"/>
      <c r="S473" s="70"/>
      <c r="T473" s="71"/>
      <c r="U473" s="71"/>
      <c r="V473" s="71"/>
      <c r="W473" s="71"/>
      <c r="X473" s="74"/>
      <c r="Y473" s="74"/>
      <c r="AG473" s="1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</row>
    <row r="474" spans="1:63" s="66" customFormat="1">
      <c r="A474" s="23"/>
      <c r="B474" s="23"/>
      <c r="C474" s="69"/>
      <c r="D474" s="70"/>
      <c r="E474" s="70"/>
      <c r="F474" s="70"/>
      <c r="G474" s="71"/>
      <c r="H474" s="71"/>
      <c r="I474" s="71"/>
      <c r="J474" s="71"/>
      <c r="K474" s="70"/>
      <c r="L474" s="70"/>
      <c r="M474" s="71"/>
      <c r="N474" s="71"/>
      <c r="O474" s="71"/>
      <c r="P474" s="71"/>
      <c r="Q474" s="72"/>
      <c r="R474" s="70"/>
      <c r="S474" s="70"/>
      <c r="T474" s="71"/>
      <c r="U474" s="71"/>
      <c r="V474" s="71"/>
      <c r="W474" s="71"/>
      <c r="X474" s="74"/>
      <c r="Y474" s="74"/>
      <c r="AG474" s="1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</row>
    <row r="475" spans="1:63" s="66" customFormat="1">
      <c r="A475" s="23"/>
      <c r="B475" s="23"/>
      <c r="C475" s="69"/>
      <c r="D475" s="70"/>
      <c r="E475" s="70"/>
      <c r="F475" s="70"/>
      <c r="G475" s="71"/>
      <c r="H475" s="71"/>
      <c r="I475" s="71"/>
      <c r="J475" s="71"/>
      <c r="K475" s="70"/>
      <c r="L475" s="70"/>
      <c r="M475" s="71"/>
      <c r="N475" s="71"/>
      <c r="O475" s="71"/>
      <c r="P475" s="71"/>
      <c r="Q475" s="72"/>
      <c r="R475" s="70"/>
      <c r="S475" s="70"/>
      <c r="T475" s="71"/>
      <c r="U475" s="71"/>
      <c r="V475" s="71"/>
      <c r="W475" s="71"/>
      <c r="X475" s="74"/>
      <c r="Y475" s="74"/>
      <c r="AG475" s="1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</row>
  </sheetData>
  <mergeCells count="26">
    <mergeCell ref="U43:W43"/>
    <mergeCell ref="H45:J45"/>
    <mergeCell ref="N45:P45"/>
    <mergeCell ref="U45:W45"/>
    <mergeCell ref="A31:AF31"/>
    <mergeCell ref="A32:AF32"/>
    <mergeCell ref="A34:AF34"/>
    <mergeCell ref="A35:AF35"/>
    <mergeCell ref="A36:AF36"/>
    <mergeCell ref="V38:X38"/>
    <mergeCell ref="U40:W40"/>
    <mergeCell ref="H42:Y42"/>
    <mergeCell ref="C8:W8"/>
    <mergeCell ref="C13:W13"/>
    <mergeCell ref="A33:AF33"/>
    <mergeCell ref="A1:AF1"/>
    <mergeCell ref="A2:Q2"/>
    <mergeCell ref="D3:J3"/>
    <mergeCell ref="K3:P3"/>
    <mergeCell ref="R3:W3"/>
    <mergeCell ref="C18:W18"/>
    <mergeCell ref="C23:W23"/>
    <mergeCell ref="C28:W28"/>
    <mergeCell ref="A30:D30"/>
    <mergeCell ref="E30:Q30"/>
    <mergeCell ref="U30:AF30"/>
  </mergeCells>
  <phoneticPr fontId="3" type="noConversion"/>
  <conditionalFormatting sqref="AB4:AB28">
    <cfRule type="cellIs" dxfId="3" priority="1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C66C-8720-405E-98C8-0979C9CE9134}">
  <sheetPr>
    <pageSetUpPr fitToPage="1"/>
  </sheetPr>
  <dimension ref="A1:BM476"/>
  <sheetViews>
    <sheetView showZeros="0" view="pageBreakPreview" zoomScale="50" zoomScaleNormal="40" zoomScaleSheetLayoutView="50" workbookViewId="0">
      <selection activeCell="AD8" sqref="AD8:AE28"/>
    </sheetView>
  </sheetViews>
  <sheetFormatPr defaultRowHeight="27.75"/>
  <cols>
    <col min="1" max="1" width="7.375" style="74" customWidth="1"/>
    <col min="2" max="2" width="5.375" style="74" customWidth="1"/>
    <col min="3" max="3" width="7.625" style="76" customWidth="1"/>
    <col min="4" max="4" width="23.625" style="70" customWidth="1"/>
    <col min="5" max="5" width="10.5" style="89" customWidth="1"/>
    <col min="6" max="10" width="10.5" style="71" customWidth="1"/>
    <col min="11" max="11" width="19.625" style="70" customWidth="1"/>
    <col min="12" max="13" width="10.5" style="89" customWidth="1"/>
    <col min="14" max="16" width="10.5" style="71" customWidth="1"/>
    <col min="17" max="17" width="13.625" style="77" customWidth="1"/>
    <col min="18" max="18" width="19.625" style="70" customWidth="1"/>
    <col min="19" max="19" width="9.25" style="89" customWidth="1"/>
    <col min="20" max="23" width="9.25" style="71" customWidth="1"/>
    <col min="24" max="24" width="13.625" style="74" customWidth="1"/>
    <col min="25" max="25" width="13.5" style="74" customWidth="1"/>
    <col min="26" max="30" width="5.75" style="66" customWidth="1"/>
    <col min="31" max="31" width="6.375" style="66" customWidth="1"/>
    <col min="32" max="32" width="9.5" style="66" customWidth="1"/>
    <col min="33" max="34" width="9" style="11"/>
    <col min="35" max="35" width="8" style="11" customWidth="1"/>
    <col min="36" max="256" width="9" style="11"/>
    <col min="257" max="257" width="7.375" style="11" customWidth="1"/>
    <col min="258" max="258" width="5.375" style="11" customWidth="1"/>
    <col min="259" max="259" width="7.625" style="11" customWidth="1"/>
    <col min="260" max="260" width="19.625" style="11" customWidth="1"/>
    <col min="261" max="261" width="2.625" style="11" customWidth="1"/>
    <col min="262" max="264" width="12.625" style="11" customWidth="1"/>
    <col min="265" max="265" width="19.625" style="11" customWidth="1"/>
    <col min="266" max="266" width="2.625" style="11" customWidth="1"/>
    <col min="267" max="269" width="12.625" style="11" customWidth="1"/>
    <col min="270" max="274" width="2.625" style="11" customWidth="1"/>
    <col min="275" max="275" width="19.625" style="11" customWidth="1"/>
    <col min="276" max="276" width="2.625" style="11" customWidth="1"/>
    <col min="277" max="279" width="12.625" style="11" customWidth="1"/>
    <col min="280" max="281" width="15.625" style="11" customWidth="1"/>
    <col min="282" max="287" width="5.75" style="11" customWidth="1"/>
    <col min="288" max="288" width="7.125" style="11" customWidth="1"/>
    <col min="289" max="512" width="9" style="11"/>
    <col min="513" max="513" width="7.375" style="11" customWidth="1"/>
    <col min="514" max="514" width="5.375" style="11" customWidth="1"/>
    <col min="515" max="515" width="7.625" style="11" customWidth="1"/>
    <col min="516" max="516" width="19.625" style="11" customWidth="1"/>
    <col min="517" max="517" width="2.625" style="11" customWidth="1"/>
    <col min="518" max="520" width="12.625" style="11" customWidth="1"/>
    <col min="521" max="521" width="19.625" style="11" customWidth="1"/>
    <col min="522" max="522" width="2.625" style="11" customWidth="1"/>
    <col min="523" max="525" width="12.625" style="11" customWidth="1"/>
    <col min="526" max="530" width="2.625" style="11" customWidth="1"/>
    <col min="531" max="531" width="19.625" style="11" customWidth="1"/>
    <col min="532" max="532" width="2.625" style="11" customWidth="1"/>
    <col min="533" max="535" width="12.625" style="11" customWidth="1"/>
    <col min="536" max="537" width="15.625" style="11" customWidth="1"/>
    <col min="538" max="543" width="5.75" style="11" customWidth="1"/>
    <col min="544" max="544" width="7.125" style="11" customWidth="1"/>
    <col min="545" max="768" width="9" style="11"/>
    <col min="769" max="769" width="7.375" style="11" customWidth="1"/>
    <col min="770" max="770" width="5.375" style="11" customWidth="1"/>
    <col min="771" max="771" width="7.625" style="11" customWidth="1"/>
    <col min="772" max="772" width="19.625" style="11" customWidth="1"/>
    <col min="773" max="773" width="2.625" style="11" customWidth="1"/>
    <col min="774" max="776" width="12.625" style="11" customWidth="1"/>
    <col min="777" max="777" width="19.625" style="11" customWidth="1"/>
    <col min="778" max="778" width="2.625" style="11" customWidth="1"/>
    <col min="779" max="781" width="12.625" style="11" customWidth="1"/>
    <col min="782" max="786" width="2.625" style="11" customWidth="1"/>
    <col min="787" max="787" width="19.625" style="11" customWidth="1"/>
    <col min="788" max="788" width="2.625" style="11" customWidth="1"/>
    <col min="789" max="791" width="12.625" style="11" customWidth="1"/>
    <col min="792" max="793" width="15.625" style="11" customWidth="1"/>
    <col min="794" max="799" width="5.75" style="11" customWidth="1"/>
    <col min="800" max="800" width="7.125" style="11" customWidth="1"/>
    <col min="801" max="1024" width="9" style="11"/>
    <col min="1025" max="1025" width="7.375" style="11" customWidth="1"/>
    <col min="1026" max="1026" width="5.375" style="11" customWidth="1"/>
    <col min="1027" max="1027" width="7.625" style="11" customWidth="1"/>
    <col min="1028" max="1028" width="19.625" style="11" customWidth="1"/>
    <col min="1029" max="1029" width="2.625" style="11" customWidth="1"/>
    <col min="1030" max="1032" width="12.625" style="11" customWidth="1"/>
    <col min="1033" max="1033" width="19.625" style="11" customWidth="1"/>
    <col min="1034" max="1034" width="2.625" style="11" customWidth="1"/>
    <col min="1035" max="1037" width="12.625" style="11" customWidth="1"/>
    <col min="1038" max="1042" width="2.625" style="11" customWidth="1"/>
    <col min="1043" max="1043" width="19.625" style="11" customWidth="1"/>
    <col min="1044" max="1044" width="2.625" style="11" customWidth="1"/>
    <col min="1045" max="1047" width="12.625" style="11" customWidth="1"/>
    <col min="1048" max="1049" width="15.625" style="11" customWidth="1"/>
    <col min="1050" max="1055" width="5.75" style="11" customWidth="1"/>
    <col min="1056" max="1056" width="7.125" style="11" customWidth="1"/>
    <col min="1057" max="1280" width="9" style="11"/>
    <col min="1281" max="1281" width="7.375" style="11" customWidth="1"/>
    <col min="1282" max="1282" width="5.375" style="11" customWidth="1"/>
    <col min="1283" max="1283" width="7.625" style="11" customWidth="1"/>
    <col min="1284" max="1284" width="19.625" style="11" customWidth="1"/>
    <col min="1285" max="1285" width="2.625" style="11" customWidth="1"/>
    <col min="1286" max="1288" width="12.625" style="11" customWidth="1"/>
    <col min="1289" max="1289" width="19.625" style="11" customWidth="1"/>
    <col min="1290" max="1290" width="2.625" style="11" customWidth="1"/>
    <col min="1291" max="1293" width="12.625" style="11" customWidth="1"/>
    <col min="1294" max="1298" width="2.625" style="11" customWidth="1"/>
    <col min="1299" max="1299" width="19.625" style="11" customWidth="1"/>
    <col min="1300" max="1300" width="2.625" style="11" customWidth="1"/>
    <col min="1301" max="1303" width="12.625" style="11" customWidth="1"/>
    <col min="1304" max="1305" width="15.625" style="11" customWidth="1"/>
    <col min="1306" max="1311" width="5.75" style="11" customWidth="1"/>
    <col min="1312" max="1312" width="7.125" style="11" customWidth="1"/>
    <col min="1313" max="1536" width="9" style="11"/>
    <col min="1537" max="1537" width="7.375" style="11" customWidth="1"/>
    <col min="1538" max="1538" width="5.375" style="11" customWidth="1"/>
    <col min="1539" max="1539" width="7.625" style="11" customWidth="1"/>
    <col min="1540" max="1540" width="19.625" style="11" customWidth="1"/>
    <col min="1541" max="1541" width="2.625" style="11" customWidth="1"/>
    <col min="1542" max="1544" width="12.625" style="11" customWidth="1"/>
    <col min="1545" max="1545" width="19.625" style="11" customWidth="1"/>
    <col min="1546" max="1546" width="2.625" style="11" customWidth="1"/>
    <col min="1547" max="1549" width="12.625" style="11" customWidth="1"/>
    <col min="1550" max="1554" width="2.625" style="11" customWidth="1"/>
    <col min="1555" max="1555" width="19.625" style="11" customWidth="1"/>
    <col min="1556" max="1556" width="2.625" style="11" customWidth="1"/>
    <col min="1557" max="1559" width="12.625" style="11" customWidth="1"/>
    <col min="1560" max="1561" width="15.625" style="11" customWidth="1"/>
    <col min="1562" max="1567" width="5.75" style="11" customWidth="1"/>
    <col min="1568" max="1568" width="7.125" style="11" customWidth="1"/>
    <col min="1569" max="1792" width="9" style="11"/>
    <col min="1793" max="1793" width="7.375" style="11" customWidth="1"/>
    <col min="1794" max="1794" width="5.375" style="11" customWidth="1"/>
    <col min="1795" max="1795" width="7.625" style="11" customWidth="1"/>
    <col min="1796" max="1796" width="19.625" style="11" customWidth="1"/>
    <col min="1797" max="1797" width="2.625" style="11" customWidth="1"/>
    <col min="1798" max="1800" width="12.625" style="11" customWidth="1"/>
    <col min="1801" max="1801" width="19.625" style="11" customWidth="1"/>
    <col min="1802" max="1802" width="2.625" style="11" customWidth="1"/>
    <col min="1803" max="1805" width="12.625" style="11" customWidth="1"/>
    <col min="1806" max="1810" width="2.625" style="11" customWidth="1"/>
    <col min="1811" max="1811" width="19.625" style="11" customWidth="1"/>
    <col min="1812" max="1812" width="2.625" style="11" customWidth="1"/>
    <col min="1813" max="1815" width="12.625" style="11" customWidth="1"/>
    <col min="1816" max="1817" width="15.625" style="11" customWidth="1"/>
    <col min="1818" max="1823" width="5.75" style="11" customWidth="1"/>
    <col min="1824" max="1824" width="7.125" style="11" customWidth="1"/>
    <col min="1825" max="2048" width="9" style="11"/>
    <col min="2049" max="2049" width="7.375" style="11" customWidth="1"/>
    <col min="2050" max="2050" width="5.375" style="11" customWidth="1"/>
    <col min="2051" max="2051" width="7.625" style="11" customWidth="1"/>
    <col min="2052" max="2052" width="19.625" style="11" customWidth="1"/>
    <col min="2053" max="2053" width="2.625" style="11" customWidth="1"/>
    <col min="2054" max="2056" width="12.625" style="11" customWidth="1"/>
    <col min="2057" max="2057" width="19.625" style="11" customWidth="1"/>
    <col min="2058" max="2058" width="2.625" style="11" customWidth="1"/>
    <col min="2059" max="2061" width="12.625" style="11" customWidth="1"/>
    <col min="2062" max="2066" width="2.625" style="11" customWidth="1"/>
    <col min="2067" max="2067" width="19.625" style="11" customWidth="1"/>
    <col min="2068" max="2068" width="2.625" style="11" customWidth="1"/>
    <col min="2069" max="2071" width="12.625" style="11" customWidth="1"/>
    <col min="2072" max="2073" width="15.625" style="11" customWidth="1"/>
    <col min="2074" max="2079" width="5.75" style="11" customWidth="1"/>
    <col min="2080" max="2080" width="7.125" style="11" customWidth="1"/>
    <col min="2081" max="2304" width="9" style="11"/>
    <col min="2305" max="2305" width="7.375" style="11" customWidth="1"/>
    <col min="2306" max="2306" width="5.375" style="11" customWidth="1"/>
    <col min="2307" max="2307" width="7.625" style="11" customWidth="1"/>
    <col min="2308" max="2308" width="19.625" style="11" customWidth="1"/>
    <col min="2309" max="2309" width="2.625" style="11" customWidth="1"/>
    <col min="2310" max="2312" width="12.625" style="11" customWidth="1"/>
    <col min="2313" max="2313" width="19.625" style="11" customWidth="1"/>
    <col min="2314" max="2314" width="2.625" style="11" customWidth="1"/>
    <col min="2315" max="2317" width="12.625" style="11" customWidth="1"/>
    <col min="2318" max="2322" width="2.625" style="11" customWidth="1"/>
    <col min="2323" max="2323" width="19.625" style="11" customWidth="1"/>
    <col min="2324" max="2324" width="2.625" style="11" customWidth="1"/>
    <col min="2325" max="2327" width="12.625" style="11" customWidth="1"/>
    <col min="2328" max="2329" width="15.625" style="11" customWidth="1"/>
    <col min="2330" max="2335" width="5.75" style="11" customWidth="1"/>
    <col min="2336" max="2336" width="7.125" style="11" customWidth="1"/>
    <col min="2337" max="2560" width="9" style="11"/>
    <col min="2561" max="2561" width="7.375" style="11" customWidth="1"/>
    <col min="2562" max="2562" width="5.375" style="11" customWidth="1"/>
    <col min="2563" max="2563" width="7.625" style="11" customWidth="1"/>
    <col min="2564" max="2564" width="19.625" style="11" customWidth="1"/>
    <col min="2565" max="2565" width="2.625" style="11" customWidth="1"/>
    <col min="2566" max="2568" width="12.625" style="11" customWidth="1"/>
    <col min="2569" max="2569" width="19.625" style="11" customWidth="1"/>
    <col min="2570" max="2570" width="2.625" style="11" customWidth="1"/>
    <col min="2571" max="2573" width="12.625" style="11" customWidth="1"/>
    <col min="2574" max="2578" width="2.625" style="11" customWidth="1"/>
    <col min="2579" max="2579" width="19.625" style="11" customWidth="1"/>
    <col min="2580" max="2580" width="2.625" style="11" customWidth="1"/>
    <col min="2581" max="2583" width="12.625" style="11" customWidth="1"/>
    <col min="2584" max="2585" width="15.625" style="11" customWidth="1"/>
    <col min="2586" max="2591" width="5.75" style="11" customWidth="1"/>
    <col min="2592" max="2592" width="7.125" style="11" customWidth="1"/>
    <col min="2593" max="2816" width="9" style="11"/>
    <col min="2817" max="2817" width="7.375" style="11" customWidth="1"/>
    <col min="2818" max="2818" width="5.375" style="11" customWidth="1"/>
    <col min="2819" max="2819" width="7.625" style="11" customWidth="1"/>
    <col min="2820" max="2820" width="19.625" style="11" customWidth="1"/>
    <col min="2821" max="2821" width="2.625" style="11" customWidth="1"/>
    <col min="2822" max="2824" width="12.625" style="11" customWidth="1"/>
    <col min="2825" max="2825" width="19.625" style="11" customWidth="1"/>
    <col min="2826" max="2826" width="2.625" style="11" customWidth="1"/>
    <col min="2827" max="2829" width="12.625" style="11" customWidth="1"/>
    <col min="2830" max="2834" width="2.625" style="11" customWidth="1"/>
    <col min="2835" max="2835" width="19.625" style="11" customWidth="1"/>
    <col min="2836" max="2836" width="2.625" style="11" customWidth="1"/>
    <col min="2837" max="2839" width="12.625" style="11" customWidth="1"/>
    <col min="2840" max="2841" width="15.625" style="11" customWidth="1"/>
    <col min="2842" max="2847" width="5.75" style="11" customWidth="1"/>
    <col min="2848" max="2848" width="7.125" style="11" customWidth="1"/>
    <col min="2849" max="3072" width="9" style="11"/>
    <col min="3073" max="3073" width="7.375" style="11" customWidth="1"/>
    <col min="3074" max="3074" width="5.375" style="11" customWidth="1"/>
    <col min="3075" max="3075" width="7.625" style="11" customWidth="1"/>
    <col min="3076" max="3076" width="19.625" style="11" customWidth="1"/>
    <col min="3077" max="3077" width="2.625" style="11" customWidth="1"/>
    <col min="3078" max="3080" width="12.625" style="11" customWidth="1"/>
    <col min="3081" max="3081" width="19.625" style="11" customWidth="1"/>
    <col min="3082" max="3082" width="2.625" style="11" customWidth="1"/>
    <col min="3083" max="3085" width="12.625" style="11" customWidth="1"/>
    <col min="3086" max="3090" width="2.625" style="11" customWidth="1"/>
    <col min="3091" max="3091" width="19.625" style="11" customWidth="1"/>
    <col min="3092" max="3092" width="2.625" style="11" customWidth="1"/>
    <col min="3093" max="3095" width="12.625" style="11" customWidth="1"/>
    <col min="3096" max="3097" width="15.625" style="11" customWidth="1"/>
    <col min="3098" max="3103" width="5.75" style="11" customWidth="1"/>
    <col min="3104" max="3104" width="7.125" style="11" customWidth="1"/>
    <col min="3105" max="3328" width="9" style="11"/>
    <col min="3329" max="3329" width="7.375" style="11" customWidth="1"/>
    <col min="3330" max="3330" width="5.375" style="11" customWidth="1"/>
    <col min="3331" max="3331" width="7.625" style="11" customWidth="1"/>
    <col min="3332" max="3332" width="19.625" style="11" customWidth="1"/>
    <col min="3333" max="3333" width="2.625" style="11" customWidth="1"/>
    <col min="3334" max="3336" width="12.625" style="11" customWidth="1"/>
    <col min="3337" max="3337" width="19.625" style="11" customWidth="1"/>
    <col min="3338" max="3338" width="2.625" style="11" customWidth="1"/>
    <col min="3339" max="3341" width="12.625" style="11" customWidth="1"/>
    <col min="3342" max="3346" width="2.625" style="11" customWidth="1"/>
    <col min="3347" max="3347" width="19.625" style="11" customWidth="1"/>
    <col min="3348" max="3348" width="2.625" style="11" customWidth="1"/>
    <col min="3349" max="3351" width="12.625" style="11" customWidth="1"/>
    <col min="3352" max="3353" width="15.625" style="11" customWidth="1"/>
    <col min="3354" max="3359" width="5.75" style="11" customWidth="1"/>
    <col min="3360" max="3360" width="7.125" style="11" customWidth="1"/>
    <col min="3361" max="3584" width="9" style="11"/>
    <col min="3585" max="3585" width="7.375" style="11" customWidth="1"/>
    <col min="3586" max="3586" width="5.375" style="11" customWidth="1"/>
    <col min="3587" max="3587" width="7.625" style="11" customWidth="1"/>
    <col min="3588" max="3588" width="19.625" style="11" customWidth="1"/>
    <col min="3589" max="3589" width="2.625" style="11" customWidth="1"/>
    <col min="3590" max="3592" width="12.625" style="11" customWidth="1"/>
    <col min="3593" max="3593" width="19.625" style="11" customWidth="1"/>
    <col min="3594" max="3594" width="2.625" style="11" customWidth="1"/>
    <col min="3595" max="3597" width="12.625" style="11" customWidth="1"/>
    <col min="3598" max="3602" width="2.625" style="11" customWidth="1"/>
    <col min="3603" max="3603" width="19.625" style="11" customWidth="1"/>
    <col min="3604" max="3604" width="2.625" style="11" customWidth="1"/>
    <col min="3605" max="3607" width="12.625" style="11" customWidth="1"/>
    <col min="3608" max="3609" width="15.625" style="11" customWidth="1"/>
    <col min="3610" max="3615" width="5.75" style="11" customWidth="1"/>
    <col min="3616" max="3616" width="7.125" style="11" customWidth="1"/>
    <col min="3617" max="3840" width="9" style="11"/>
    <col min="3841" max="3841" width="7.375" style="11" customWidth="1"/>
    <col min="3842" max="3842" width="5.375" style="11" customWidth="1"/>
    <col min="3843" max="3843" width="7.625" style="11" customWidth="1"/>
    <col min="3844" max="3844" width="19.625" style="11" customWidth="1"/>
    <col min="3845" max="3845" width="2.625" style="11" customWidth="1"/>
    <col min="3846" max="3848" width="12.625" style="11" customWidth="1"/>
    <col min="3849" max="3849" width="19.625" style="11" customWidth="1"/>
    <col min="3850" max="3850" width="2.625" style="11" customWidth="1"/>
    <col min="3851" max="3853" width="12.625" style="11" customWidth="1"/>
    <col min="3854" max="3858" width="2.625" style="11" customWidth="1"/>
    <col min="3859" max="3859" width="19.625" style="11" customWidth="1"/>
    <col min="3860" max="3860" width="2.625" style="11" customWidth="1"/>
    <col min="3861" max="3863" width="12.625" style="11" customWidth="1"/>
    <col min="3864" max="3865" width="15.625" style="11" customWidth="1"/>
    <col min="3866" max="3871" width="5.75" style="11" customWidth="1"/>
    <col min="3872" max="3872" width="7.125" style="11" customWidth="1"/>
    <col min="3873" max="4096" width="9" style="11"/>
    <col min="4097" max="4097" width="7.375" style="11" customWidth="1"/>
    <col min="4098" max="4098" width="5.375" style="11" customWidth="1"/>
    <col min="4099" max="4099" width="7.625" style="11" customWidth="1"/>
    <col min="4100" max="4100" width="19.625" style="11" customWidth="1"/>
    <col min="4101" max="4101" width="2.625" style="11" customWidth="1"/>
    <col min="4102" max="4104" width="12.625" style="11" customWidth="1"/>
    <col min="4105" max="4105" width="19.625" style="11" customWidth="1"/>
    <col min="4106" max="4106" width="2.625" style="11" customWidth="1"/>
    <col min="4107" max="4109" width="12.625" style="11" customWidth="1"/>
    <col min="4110" max="4114" width="2.625" style="11" customWidth="1"/>
    <col min="4115" max="4115" width="19.625" style="11" customWidth="1"/>
    <col min="4116" max="4116" width="2.625" style="11" customWidth="1"/>
    <col min="4117" max="4119" width="12.625" style="11" customWidth="1"/>
    <col min="4120" max="4121" width="15.625" style="11" customWidth="1"/>
    <col min="4122" max="4127" width="5.75" style="11" customWidth="1"/>
    <col min="4128" max="4128" width="7.125" style="11" customWidth="1"/>
    <col min="4129" max="4352" width="9" style="11"/>
    <col min="4353" max="4353" width="7.375" style="11" customWidth="1"/>
    <col min="4354" max="4354" width="5.375" style="11" customWidth="1"/>
    <col min="4355" max="4355" width="7.625" style="11" customWidth="1"/>
    <col min="4356" max="4356" width="19.625" style="11" customWidth="1"/>
    <col min="4357" max="4357" width="2.625" style="11" customWidth="1"/>
    <col min="4358" max="4360" width="12.625" style="11" customWidth="1"/>
    <col min="4361" max="4361" width="19.625" style="11" customWidth="1"/>
    <col min="4362" max="4362" width="2.625" style="11" customWidth="1"/>
    <col min="4363" max="4365" width="12.625" style="11" customWidth="1"/>
    <col min="4366" max="4370" width="2.625" style="11" customWidth="1"/>
    <col min="4371" max="4371" width="19.625" style="11" customWidth="1"/>
    <col min="4372" max="4372" width="2.625" style="11" customWidth="1"/>
    <col min="4373" max="4375" width="12.625" style="11" customWidth="1"/>
    <col min="4376" max="4377" width="15.625" style="11" customWidth="1"/>
    <col min="4378" max="4383" width="5.75" style="11" customWidth="1"/>
    <col min="4384" max="4384" width="7.125" style="11" customWidth="1"/>
    <col min="4385" max="4608" width="9" style="11"/>
    <col min="4609" max="4609" width="7.375" style="11" customWidth="1"/>
    <col min="4610" max="4610" width="5.375" style="11" customWidth="1"/>
    <col min="4611" max="4611" width="7.625" style="11" customWidth="1"/>
    <col min="4612" max="4612" width="19.625" style="11" customWidth="1"/>
    <col min="4613" max="4613" width="2.625" style="11" customWidth="1"/>
    <col min="4614" max="4616" width="12.625" style="11" customWidth="1"/>
    <col min="4617" max="4617" width="19.625" style="11" customWidth="1"/>
    <col min="4618" max="4618" width="2.625" style="11" customWidth="1"/>
    <col min="4619" max="4621" width="12.625" style="11" customWidth="1"/>
    <col min="4622" max="4626" width="2.625" style="11" customWidth="1"/>
    <col min="4627" max="4627" width="19.625" style="11" customWidth="1"/>
    <col min="4628" max="4628" width="2.625" style="11" customWidth="1"/>
    <col min="4629" max="4631" width="12.625" style="11" customWidth="1"/>
    <col min="4632" max="4633" width="15.625" style="11" customWidth="1"/>
    <col min="4634" max="4639" width="5.75" style="11" customWidth="1"/>
    <col min="4640" max="4640" width="7.125" style="11" customWidth="1"/>
    <col min="4641" max="4864" width="9" style="11"/>
    <col min="4865" max="4865" width="7.375" style="11" customWidth="1"/>
    <col min="4866" max="4866" width="5.375" style="11" customWidth="1"/>
    <col min="4867" max="4867" width="7.625" style="11" customWidth="1"/>
    <col min="4868" max="4868" width="19.625" style="11" customWidth="1"/>
    <col min="4869" max="4869" width="2.625" style="11" customWidth="1"/>
    <col min="4870" max="4872" width="12.625" style="11" customWidth="1"/>
    <col min="4873" max="4873" width="19.625" style="11" customWidth="1"/>
    <col min="4874" max="4874" width="2.625" style="11" customWidth="1"/>
    <col min="4875" max="4877" width="12.625" style="11" customWidth="1"/>
    <col min="4878" max="4882" width="2.625" style="11" customWidth="1"/>
    <col min="4883" max="4883" width="19.625" style="11" customWidth="1"/>
    <col min="4884" max="4884" width="2.625" style="11" customWidth="1"/>
    <col min="4885" max="4887" width="12.625" style="11" customWidth="1"/>
    <col min="4888" max="4889" width="15.625" style="11" customWidth="1"/>
    <col min="4890" max="4895" width="5.75" style="11" customWidth="1"/>
    <col min="4896" max="4896" width="7.125" style="11" customWidth="1"/>
    <col min="4897" max="5120" width="9" style="11"/>
    <col min="5121" max="5121" width="7.375" style="11" customWidth="1"/>
    <col min="5122" max="5122" width="5.375" style="11" customWidth="1"/>
    <col min="5123" max="5123" width="7.625" style="11" customWidth="1"/>
    <col min="5124" max="5124" width="19.625" style="11" customWidth="1"/>
    <col min="5125" max="5125" width="2.625" style="11" customWidth="1"/>
    <col min="5126" max="5128" width="12.625" style="11" customWidth="1"/>
    <col min="5129" max="5129" width="19.625" style="11" customWidth="1"/>
    <col min="5130" max="5130" width="2.625" style="11" customWidth="1"/>
    <col min="5131" max="5133" width="12.625" style="11" customWidth="1"/>
    <col min="5134" max="5138" width="2.625" style="11" customWidth="1"/>
    <col min="5139" max="5139" width="19.625" style="11" customWidth="1"/>
    <col min="5140" max="5140" width="2.625" style="11" customWidth="1"/>
    <col min="5141" max="5143" width="12.625" style="11" customWidth="1"/>
    <col min="5144" max="5145" width="15.625" style="11" customWidth="1"/>
    <col min="5146" max="5151" width="5.75" style="11" customWidth="1"/>
    <col min="5152" max="5152" width="7.125" style="11" customWidth="1"/>
    <col min="5153" max="5376" width="9" style="11"/>
    <col min="5377" max="5377" width="7.375" style="11" customWidth="1"/>
    <col min="5378" max="5378" width="5.375" style="11" customWidth="1"/>
    <col min="5379" max="5379" width="7.625" style="11" customWidth="1"/>
    <col min="5380" max="5380" width="19.625" style="11" customWidth="1"/>
    <col min="5381" max="5381" width="2.625" style="11" customWidth="1"/>
    <col min="5382" max="5384" width="12.625" style="11" customWidth="1"/>
    <col min="5385" max="5385" width="19.625" style="11" customWidth="1"/>
    <col min="5386" max="5386" width="2.625" style="11" customWidth="1"/>
    <col min="5387" max="5389" width="12.625" style="11" customWidth="1"/>
    <col min="5390" max="5394" width="2.625" style="11" customWidth="1"/>
    <col min="5395" max="5395" width="19.625" style="11" customWidth="1"/>
    <col min="5396" max="5396" width="2.625" style="11" customWidth="1"/>
    <col min="5397" max="5399" width="12.625" style="11" customWidth="1"/>
    <col min="5400" max="5401" width="15.625" style="11" customWidth="1"/>
    <col min="5402" max="5407" width="5.75" style="11" customWidth="1"/>
    <col min="5408" max="5408" width="7.125" style="11" customWidth="1"/>
    <col min="5409" max="5632" width="9" style="11"/>
    <col min="5633" max="5633" width="7.375" style="11" customWidth="1"/>
    <col min="5634" max="5634" width="5.375" style="11" customWidth="1"/>
    <col min="5635" max="5635" width="7.625" style="11" customWidth="1"/>
    <col min="5636" max="5636" width="19.625" style="11" customWidth="1"/>
    <col min="5637" max="5637" width="2.625" style="11" customWidth="1"/>
    <col min="5638" max="5640" width="12.625" style="11" customWidth="1"/>
    <col min="5641" max="5641" width="19.625" style="11" customWidth="1"/>
    <col min="5642" max="5642" width="2.625" style="11" customWidth="1"/>
    <col min="5643" max="5645" width="12.625" style="11" customWidth="1"/>
    <col min="5646" max="5650" width="2.625" style="11" customWidth="1"/>
    <col min="5651" max="5651" width="19.625" style="11" customWidth="1"/>
    <col min="5652" max="5652" width="2.625" style="11" customWidth="1"/>
    <col min="5653" max="5655" width="12.625" style="11" customWidth="1"/>
    <col min="5656" max="5657" width="15.625" style="11" customWidth="1"/>
    <col min="5658" max="5663" width="5.75" style="11" customWidth="1"/>
    <col min="5664" max="5664" width="7.125" style="11" customWidth="1"/>
    <col min="5665" max="5888" width="9" style="11"/>
    <col min="5889" max="5889" width="7.375" style="11" customWidth="1"/>
    <col min="5890" max="5890" width="5.375" style="11" customWidth="1"/>
    <col min="5891" max="5891" width="7.625" style="11" customWidth="1"/>
    <col min="5892" max="5892" width="19.625" style="11" customWidth="1"/>
    <col min="5893" max="5893" width="2.625" style="11" customWidth="1"/>
    <col min="5894" max="5896" width="12.625" style="11" customWidth="1"/>
    <col min="5897" max="5897" width="19.625" style="11" customWidth="1"/>
    <col min="5898" max="5898" width="2.625" style="11" customWidth="1"/>
    <col min="5899" max="5901" width="12.625" style="11" customWidth="1"/>
    <col min="5902" max="5906" width="2.625" style="11" customWidth="1"/>
    <col min="5907" max="5907" width="19.625" style="11" customWidth="1"/>
    <col min="5908" max="5908" width="2.625" style="11" customWidth="1"/>
    <col min="5909" max="5911" width="12.625" style="11" customWidth="1"/>
    <col min="5912" max="5913" width="15.625" style="11" customWidth="1"/>
    <col min="5914" max="5919" width="5.75" style="11" customWidth="1"/>
    <col min="5920" max="5920" width="7.125" style="11" customWidth="1"/>
    <col min="5921" max="6144" width="9" style="11"/>
    <col min="6145" max="6145" width="7.375" style="11" customWidth="1"/>
    <col min="6146" max="6146" width="5.375" style="11" customWidth="1"/>
    <col min="6147" max="6147" width="7.625" style="11" customWidth="1"/>
    <col min="6148" max="6148" width="19.625" style="11" customWidth="1"/>
    <col min="6149" max="6149" width="2.625" style="11" customWidth="1"/>
    <col min="6150" max="6152" width="12.625" style="11" customWidth="1"/>
    <col min="6153" max="6153" width="19.625" style="11" customWidth="1"/>
    <col min="6154" max="6154" width="2.625" style="11" customWidth="1"/>
    <col min="6155" max="6157" width="12.625" style="11" customWidth="1"/>
    <col min="6158" max="6162" width="2.625" style="11" customWidth="1"/>
    <col min="6163" max="6163" width="19.625" style="11" customWidth="1"/>
    <col min="6164" max="6164" width="2.625" style="11" customWidth="1"/>
    <col min="6165" max="6167" width="12.625" style="11" customWidth="1"/>
    <col min="6168" max="6169" width="15.625" style="11" customWidth="1"/>
    <col min="6170" max="6175" width="5.75" style="11" customWidth="1"/>
    <col min="6176" max="6176" width="7.125" style="11" customWidth="1"/>
    <col min="6177" max="6400" width="9" style="11"/>
    <col min="6401" max="6401" width="7.375" style="11" customWidth="1"/>
    <col min="6402" max="6402" width="5.375" style="11" customWidth="1"/>
    <col min="6403" max="6403" width="7.625" style="11" customWidth="1"/>
    <col min="6404" max="6404" width="19.625" style="11" customWidth="1"/>
    <col min="6405" max="6405" width="2.625" style="11" customWidth="1"/>
    <col min="6406" max="6408" width="12.625" style="11" customWidth="1"/>
    <col min="6409" max="6409" width="19.625" style="11" customWidth="1"/>
    <col min="6410" max="6410" width="2.625" style="11" customWidth="1"/>
    <col min="6411" max="6413" width="12.625" style="11" customWidth="1"/>
    <col min="6414" max="6418" width="2.625" style="11" customWidth="1"/>
    <col min="6419" max="6419" width="19.625" style="11" customWidth="1"/>
    <col min="6420" max="6420" width="2.625" style="11" customWidth="1"/>
    <col min="6421" max="6423" width="12.625" style="11" customWidth="1"/>
    <col min="6424" max="6425" width="15.625" style="11" customWidth="1"/>
    <col min="6426" max="6431" width="5.75" style="11" customWidth="1"/>
    <col min="6432" max="6432" width="7.125" style="11" customWidth="1"/>
    <col min="6433" max="6656" width="9" style="11"/>
    <col min="6657" max="6657" width="7.375" style="11" customWidth="1"/>
    <col min="6658" max="6658" width="5.375" style="11" customWidth="1"/>
    <col min="6659" max="6659" width="7.625" style="11" customWidth="1"/>
    <col min="6660" max="6660" width="19.625" style="11" customWidth="1"/>
    <col min="6661" max="6661" width="2.625" style="11" customWidth="1"/>
    <col min="6662" max="6664" width="12.625" style="11" customWidth="1"/>
    <col min="6665" max="6665" width="19.625" style="11" customWidth="1"/>
    <col min="6666" max="6666" width="2.625" style="11" customWidth="1"/>
    <col min="6667" max="6669" width="12.625" style="11" customWidth="1"/>
    <col min="6670" max="6674" width="2.625" style="11" customWidth="1"/>
    <col min="6675" max="6675" width="19.625" style="11" customWidth="1"/>
    <col min="6676" max="6676" width="2.625" style="11" customWidth="1"/>
    <col min="6677" max="6679" width="12.625" style="11" customWidth="1"/>
    <col min="6680" max="6681" width="15.625" style="11" customWidth="1"/>
    <col min="6682" max="6687" width="5.75" style="11" customWidth="1"/>
    <col min="6688" max="6688" width="7.125" style="11" customWidth="1"/>
    <col min="6689" max="6912" width="9" style="11"/>
    <col min="6913" max="6913" width="7.375" style="11" customWidth="1"/>
    <col min="6914" max="6914" width="5.375" style="11" customWidth="1"/>
    <col min="6915" max="6915" width="7.625" style="11" customWidth="1"/>
    <col min="6916" max="6916" width="19.625" style="11" customWidth="1"/>
    <col min="6917" max="6917" width="2.625" style="11" customWidth="1"/>
    <col min="6918" max="6920" width="12.625" style="11" customWidth="1"/>
    <col min="6921" max="6921" width="19.625" style="11" customWidth="1"/>
    <col min="6922" max="6922" width="2.625" style="11" customWidth="1"/>
    <col min="6923" max="6925" width="12.625" style="11" customWidth="1"/>
    <col min="6926" max="6930" width="2.625" style="11" customWidth="1"/>
    <col min="6931" max="6931" width="19.625" style="11" customWidth="1"/>
    <col min="6932" max="6932" width="2.625" style="11" customWidth="1"/>
    <col min="6933" max="6935" width="12.625" style="11" customWidth="1"/>
    <col min="6936" max="6937" width="15.625" style="11" customWidth="1"/>
    <col min="6938" max="6943" width="5.75" style="11" customWidth="1"/>
    <col min="6944" max="6944" width="7.125" style="11" customWidth="1"/>
    <col min="6945" max="7168" width="9" style="11"/>
    <col min="7169" max="7169" width="7.375" style="11" customWidth="1"/>
    <col min="7170" max="7170" width="5.375" style="11" customWidth="1"/>
    <col min="7171" max="7171" width="7.625" style="11" customWidth="1"/>
    <col min="7172" max="7172" width="19.625" style="11" customWidth="1"/>
    <col min="7173" max="7173" width="2.625" style="11" customWidth="1"/>
    <col min="7174" max="7176" width="12.625" style="11" customWidth="1"/>
    <col min="7177" max="7177" width="19.625" style="11" customWidth="1"/>
    <col min="7178" max="7178" width="2.625" style="11" customWidth="1"/>
    <col min="7179" max="7181" width="12.625" style="11" customWidth="1"/>
    <col min="7182" max="7186" width="2.625" style="11" customWidth="1"/>
    <col min="7187" max="7187" width="19.625" style="11" customWidth="1"/>
    <col min="7188" max="7188" width="2.625" style="11" customWidth="1"/>
    <col min="7189" max="7191" width="12.625" style="11" customWidth="1"/>
    <col min="7192" max="7193" width="15.625" style="11" customWidth="1"/>
    <col min="7194" max="7199" width="5.75" style="11" customWidth="1"/>
    <col min="7200" max="7200" width="7.125" style="11" customWidth="1"/>
    <col min="7201" max="7424" width="9" style="11"/>
    <col min="7425" max="7425" width="7.375" style="11" customWidth="1"/>
    <col min="7426" max="7426" width="5.375" style="11" customWidth="1"/>
    <col min="7427" max="7427" width="7.625" style="11" customWidth="1"/>
    <col min="7428" max="7428" width="19.625" style="11" customWidth="1"/>
    <col min="7429" max="7429" width="2.625" style="11" customWidth="1"/>
    <col min="7430" max="7432" width="12.625" style="11" customWidth="1"/>
    <col min="7433" max="7433" width="19.625" style="11" customWidth="1"/>
    <col min="7434" max="7434" width="2.625" style="11" customWidth="1"/>
    <col min="7435" max="7437" width="12.625" style="11" customWidth="1"/>
    <col min="7438" max="7442" width="2.625" style="11" customWidth="1"/>
    <col min="7443" max="7443" width="19.625" style="11" customWidth="1"/>
    <col min="7444" max="7444" width="2.625" style="11" customWidth="1"/>
    <col min="7445" max="7447" width="12.625" style="11" customWidth="1"/>
    <col min="7448" max="7449" width="15.625" style="11" customWidth="1"/>
    <col min="7450" max="7455" width="5.75" style="11" customWidth="1"/>
    <col min="7456" max="7456" width="7.125" style="11" customWidth="1"/>
    <col min="7457" max="7680" width="9" style="11"/>
    <col min="7681" max="7681" width="7.375" style="11" customWidth="1"/>
    <col min="7682" max="7682" width="5.375" style="11" customWidth="1"/>
    <col min="7683" max="7683" width="7.625" style="11" customWidth="1"/>
    <col min="7684" max="7684" width="19.625" style="11" customWidth="1"/>
    <col min="7685" max="7685" width="2.625" style="11" customWidth="1"/>
    <col min="7686" max="7688" width="12.625" style="11" customWidth="1"/>
    <col min="7689" max="7689" width="19.625" style="11" customWidth="1"/>
    <col min="7690" max="7690" width="2.625" style="11" customWidth="1"/>
    <col min="7691" max="7693" width="12.625" style="11" customWidth="1"/>
    <col min="7694" max="7698" width="2.625" style="11" customWidth="1"/>
    <col min="7699" max="7699" width="19.625" style="11" customWidth="1"/>
    <col min="7700" max="7700" width="2.625" style="11" customWidth="1"/>
    <col min="7701" max="7703" width="12.625" style="11" customWidth="1"/>
    <col min="7704" max="7705" width="15.625" style="11" customWidth="1"/>
    <col min="7706" max="7711" width="5.75" style="11" customWidth="1"/>
    <col min="7712" max="7712" width="7.125" style="11" customWidth="1"/>
    <col min="7713" max="7936" width="9" style="11"/>
    <col min="7937" max="7937" width="7.375" style="11" customWidth="1"/>
    <col min="7938" max="7938" width="5.375" style="11" customWidth="1"/>
    <col min="7939" max="7939" width="7.625" style="11" customWidth="1"/>
    <col min="7940" max="7940" width="19.625" style="11" customWidth="1"/>
    <col min="7941" max="7941" width="2.625" style="11" customWidth="1"/>
    <col min="7942" max="7944" width="12.625" style="11" customWidth="1"/>
    <col min="7945" max="7945" width="19.625" style="11" customWidth="1"/>
    <col min="7946" max="7946" width="2.625" style="11" customWidth="1"/>
    <col min="7947" max="7949" width="12.625" style="11" customWidth="1"/>
    <col min="7950" max="7954" width="2.625" style="11" customWidth="1"/>
    <col min="7955" max="7955" width="19.625" style="11" customWidth="1"/>
    <col min="7956" max="7956" width="2.625" style="11" customWidth="1"/>
    <col min="7957" max="7959" width="12.625" style="11" customWidth="1"/>
    <col min="7960" max="7961" width="15.625" style="11" customWidth="1"/>
    <col min="7962" max="7967" width="5.75" style="11" customWidth="1"/>
    <col min="7968" max="7968" width="7.125" style="11" customWidth="1"/>
    <col min="7969" max="8192" width="9" style="11"/>
    <col min="8193" max="8193" width="7.375" style="11" customWidth="1"/>
    <col min="8194" max="8194" width="5.375" style="11" customWidth="1"/>
    <col min="8195" max="8195" width="7.625" style="11" customWidth="1"/>
    <col min="8196" max="8196" width="19.625" style="11" customWidth="1"/>
    <col min="8197" max="8197" width="2.625" style="11" customWidth="1"/>
    <col min="8198" max="8200" width="12.625" style="11" customWidth="1"/>
    <col min="8201" max="8201" width="19.625" style="11" customWidth="1"/>
    <col min="8202" max="8202" width="2.625" style="11" customWidth="1"/>
    <col min="8203" max="8205" width="12.625" style="11" customWidth="1"/>
    <col min="8206" max="8210" width="2.625" style="11" customWidth="1"/>
    <col min="8211" max="8211" width="19.625" style="11" customWidth="1"/>
    <col min="8212" max="8212" width="2.625" style="11" customWidth="1"/>
    <col min="8213" max="8215" width="12.625" style="11" customWidth="1"/>
    <col min="8216" max="8217" width="15.625" style="11" customWidth="1"/>
    <col min="8218" max="8223" width="5.75" style="11" customWidth="1"/>
    <col min="8224" max="8224" width="7.125" style="11" customWidth="1"/>
    <col min="8225" max="8448" width="9" style="11"/>
    <col min="8449" max="8449" width="7.375" style="11" customWidth="1"/>
    <col min="8450" max="8450" width="5.375" style="11" customWidth="1"/>
    <col min="8451" max="8451" width="7.625" style="11" customWidth="1"/>
    <col min="8452" max="8452" width="19.625" style="11" customWidth="1"/>
    <col min="8453" max="8453" width="2.625" style="11" customWidth="1"/>
    <col min="8454" max="8456" width="12.625" style="11" customWidth="1"/>
    <col min="8457" max="8457" width="19.625" style="11" customWidth="1"/>
    <col min="8458" max="8458" width="2.625" style="11" customWidth="1"/>
    <col min="8459" max="8461" width="12.625" style="11" customWidth="1"/>
    <col min="8462" max="8466" width="2.625" style="11" customWidth="1"/>
    <col min="8467" max="8467" width="19.625" style="11" customWidth="1"/>
    <col min="8468" max="8468" width="2.625" style="11" customWidth="1"/>
    <col min="8469" max="8471" width="12.625" style="11" customWidth="1"/>
    <col min="8472" max="8473" width="15.625" style="11" customWidth="1"/>
    <col min="8474" max="8479" width="5.75" style="11" customWidth="1"/>
    <col min="8480" max="8480" width="7.125" style="11" customWidth="1"/>
    <col min="8481" max="8704" width="9" style="11"/>
    <col min="8705" max="8705" width="7.375" style="11" customWidth="1"/>
    <col min="8706" max="8706" width="5.375" style="11" customWidth="1"/>
    <col min="8707" max="8707" width="7.625" style="11" customWidth="1"/>
    <col min="8708" max="8708" width="19.625" style="11" customWidth="1"/>
    <col min="8709" max="8709" width="2.625" style="11" customWidth="1"/>
    <col min="8710" max="8712" width="12.625" style="11" customWidth="1"/>
    <col min="8713" max="8713" width="19.625" style="11" customWidth="1"/>
    <col min="8714" max="8714" width="2.625" style="11" customWidth="1"/>
    <col min="8715" max="8717" width="12.625" style="11" customWidth="1"/>
    <col min="8718" max="8722" width="2.625" style="11" customWidth="1"/>
    <col min="8723" max="8723" width="19.625" style="11" customWidth="1"/>
    <col min="8724" max="8724" width="2.625" style="11" customWidth="1"/>
    <col min="8725" max="8727" width="12.625" style="11" customWidth="1"/>
    <col min="8728" max="8729" width="15.625" style="11" customWidth="1"/>
    <col min="8730" max="8735" width="5.75" style="11" customWidth="1"/>
    <col min="8736" max="8736" width="7.125" style="11" customWidth="1"/>
    <col min="8737" max="8960" width="9" style="11"/>
    <col min="8961" max="8961" width="7.375" style="11" customWidth="1"/>
    <col min="8962" max="8962" width="5.375" style="11" customWidth="1"/>
    <col min="8963" max="8963" width="7.625" style="11" customWidth="1"/>
    <col min="8964" max="8964" width="19.625" style="11" customWidth="1"/>
    <col min="8965" max="8965" width="2.625" style="11" customWidth="1"/>
    <col min="8966" max="8968" width="12.625" style="11" customWidth="1"/>
    <col min="8969" max="8969" width="19.625" style="11" customWidth="1"/>
    <col min="8970" max="8970" width="2.625" style="11" customWidth="1"/>
    <col min="8971" max="8973" width="12.625" style="11" customWidth="1"/>
    <col min="8974" max="8978" width="2.625" style="11" customWidth="1"/>
    <col min="8979" max="8979" width="19.625" style="11" customWidth="1"/>
    <col min="8980" max="8980" width="2.625" style="11" customWidth="1"/>
    <col min="8981" max="8983" width="12.625" style="11" customWidth="1"/>
    <col min="8984" max="8985" width="15.625" style="11" customWidth="1"/>
    <col min="8986" max="8991" width="5.75" style="11" customWidth="1"/>
    <col min="8992" max="8992" width="7.125" style="11" customWidth="1"/>
    <col min="8993" max="9216" width="9" style="11"/>
    <col min="9217" max="9217" width="7.375" style="11" customWidth="1"/>
    <col min="9218" max="9218" width="5.375" style="11" customWidth="1"/>
    <col min="9219" max="9219" width="7.625" style="11" customWidth="1"/>
    <col min="9220" max="9220" width="19.625" style="11" customWidth="1"/>
    <col min="9221" max="9221" width="2.625" style="11" customWidth="1"/>
    <col min="9222" max="9224" width="12.625" style="11" customWidth="1"/>
    <col min="9225" max="9225" width="19.625" style="11" customWidth="1"/>
    <col min="9226" max="9226" width="2.625" style="11" customWidth="1"/>
    <col min="9227" max="9229" width="12.625" style="11" customWidth="1"/>
    <col min="9230" max="9234" width="2.625" style="11" customWidth="1"/>
    <col min="9235" max="9235" width="19.625" style="11" customWidth="1"/>
    <col min="9236" max="9236" width="2.625" style="11" customWidth="1"/>
    <col min="9237" max="9239" width="12.625" style="11" customWidth="1"/>
    <col min="9240" max="9241" width="15.625" style="11" customWidth="1"/>
    <col min="9242" max="9247" width="5.75" style="11" customWidth="1"/>
    <col min="9248" max="9248" width="7.125" style="11" customWidth="1"/>
    <col min="9249" max="9472" width="9" style="11"/>
    <col min="9473" max="9473" width="7.375" style="11" customWidth="1"/>
    <col min="9474" max="9474" width="5.375" style="11" customWidth="1"/>
    <col min="9475" max="9475" width="7.625" style="11" customWidth="1"/>
    <col min="9476" max="9476" width="19.625" style="11" customWidth="1"/>
    <col min="9477" max="9477" width="2.625" style="11" customWidth="1"/>
    <col min="9478" max="9480" width="12.625" style="11" customWidth="1"/>
    <col min="9481" max="9481" width="19.625" style="11" customWidth="1"/>
    <col min="9482" max="9482" width="2.625" style="11" customWidth="1"/>
    <col min="9483" max="9485" width="12.625" style="11" customWidth="1"/>
    <col min="9486" max="9490" width="2.625" style="11" customWidth="1"/>
    <col min="9491" max="9491" width="19.625" style="11" customWidth="1"/>
    <col min="9492" max="9492" width="2.625" style="11" customWidth="1"/>
    <col min="9493" max="9495" width="12.625" style="11" customWidth="1"/>
    <col min="9496" max="9497" width="15.625" style="11" customWidth="1"/>
    <col min="9498" max="9503" width="5.75" style="11" customWidth="1"/>
    <col min="9504" max="9504" width="7.125" style="11" customWidth="1"/>
    <col min="9505" max="9728" width="9" style="11"/>
    <col min="9729" max="9729" width="7.375" style="11" customWidth="1"/>
    <col min="9730" max="9730" width="5.375" style="11" customWidth="1"/>
    <col min="9731" max="9731" width="7.625" style="11" customWidth="1"/>
    <col min="9732" max="9732" width="19.625" style="11" customWidth="1"/>
    <col min="9733" max="9733" width="2.625" style="11" customWidth="1"/>
    <col min="9734" max="9736" width="12.625" style="11" customWidth="1"/>
    <col min="9737" max="9737" width="19.625" style="11" customWidth="1"/>
    <col min="9738" max="9738" width="2.625" style="11" customWidth="1"/>
    <col min="9739" max="9741" width="12.625" style="11" customWidth="1"/>
    <col min="9742" max="9746" width="2.625" style="11" customWidth="1"/>
    <col min="9747" max="9747" width="19.625" style="11" customWidth="1"/>
    <col min="9748" max="9748" width="2.625" style="11" customWidth="1"/>
    <col min="9749" max="9751" width="12.625" style="11" customWidth="1"/>
    <col min="9752" max="9753" width="15.625" style="11" customWidth="1"/>
    <col min="9754" max="9759" width="5.75" style="11" customWidth="1"/>
    <col min="9760" max="9760" width="7.125" style="11" customWidth="1"/>
    <col min="9761" max="9984" width="9" style="11"/>
    <col min="9985" max="9985" width="7.375" style="11" customWidth="1"/>
    <col min="9986" max="9986" width="5.375" style="11" customWidth="1"/>
    <col min="9987" max="9987" width="7.625" style="11" customWidth="1"/>
    <col min="9988" max="9988" width="19.625" style="11" customWidth="1"/>
    <col min="9989" max="9989" width="2.625" style="11" customWidth="1"/>
    <col min="9990" max="9992" width="12.625" style="11" customWidth="1"/>
    <col min="9993" max="9993" width="19.625" style="11" customWidth="1"/>
    <col min="9994" max="9994" width="2.625" style="11" customWidth="1"/>
    <col min="9995" max="9997" width="12.625" style="11" customWidth="1"/>
    <col min="9998" max="10002" width="2.625" style="11" customWidth="1"/>
    <col min="10003" max="10003" width="19.625" style="11" customWidth="1"/>
    <col min="10004" max="10004" width="2.625" style="11" customWidth="1"/>
    <col min="10005" max="10007" width="12.625" style="11" customWidth="1"/>
    <col min="10008" max="10009" width="15.625" style="11" customWidth="1"/>
    <col min="10010" max="10015" width="5.75" style="11" customWidth="1"/>
    <col min="10016" max="10016" width="7.125" style="11" customWidth="1"/>
    <col min="10017" max="10240" width="9" style="11"/>
    <col min="10241" max="10241" width="7.375" style="11" customWidth="1"/>
    <col min="10242" max="10242" width="5.375" style="11" customWidth="1"/>
    <col min="10243" max="10243" width="7.625" style="11" customWidth="1"/>
    <col min="10244" max="10244" width="19.625" style="11" customWidth="1"/>
    <col min="10245" max="10245" width="2.625" style="11" customWidth="1"/>
    <col min="10246" max="10248" width="12.625" style="11" customWidth="1"/>
    <col min="10249" max="10249" width="19.625" style="11" customWidth="1"/>
    <col min="10250" max="10250" width="2.625" style="11" customWidth="1"/>
    <col min="10251" max="10253" width="12.625" style="11" customWidth="1"/>
    <col min="10254" max="10258" width="2.625" style="11" customWidth="1"/>
    <col min="10259" max="10259" width="19.625" style="11" customWidth="1"/>
    <col min="10260" max="10260" width="2.625" style="11" customWidth="1"/>
    <col min="10261" max="10263" width="12.625" style="11" customWidth="1"/>
    <col min="10264" max="10265" width="15.625" style="11" customWidth="1"/>
    <col min="10266" max="10271" width="5.75" style="11" customWidth="1"/>
    <col min="10272" max="10272" width="7.125" style="11" customWidth="1"/>
    <col min="10273" max="10496" width="9" style="11"/>
    <col min="10497" max="10497" width="7.375" style="11" customWidth="1"/>
    <col min="10498" max="10498" width="5.375" style="11" customWidth="1"/>
    <col min="10499" max="10499" width="7.625" style="11" customWidth="1"/>
    <col min="10500" max="10500" width="19.625" style="11" customWidth="1"/>
    <col min="10501" max="10501" width="2.625" style="11" customWidth="1"/>
    <col min="10502" max="10504" width="12.625" style="11" customWidth="1"/>
    <col min="10505" max="10505" width="19.625" style="11" customWidth="1"/>
    <col min="10506" max="10506" width="2.625" style="11" customWidth="1"/>
    <col min="10507" max="10509" width="12.625" style="11" customWidth="1"/>
    <col min="10510" max="10514" width="2.625" style="11" customWidth="1"/>
    <col min="10515" max="10515" width="19.625" style="11" customWidth="1"/>
    <col min="10516" max="10516" width="2.625" style="11" customWidth="1"/>
    <col min="10517" max="10519" width="12.625" style="11" customWidth="1"/>
    <col min="10520" max="10521" width="15.625" style="11" customWidth="1"/>
    <col min="10522" max="10527" width="5.75" style="11" customWidth="1"/>
    <col min="10528" max="10528" width="7.125" style="11" customWidth="1"/>
    <col min="10529" max="10752" width="9" style="11"/>
    <col min="10753" max="10753" width="7.375" style="11" customWidth="1"/>
    <col min="10754" max="10754" width="5.375" style="11" customWidth="1"/>
    <col min="10755" max="10755" width="7.625" style="11" customWidth="1"/>
    <col min="10756" max="10756" width="19.625" style="11" customWidth="1"/>
    <col min="10757" max="10757" width="2.625" style="11" customWidth="1"/>
    <col min="10758" max="10760" width="12.625" style="11" customWidth="1"/>
    <col min="10761" max="10761" width="19.625" style="11" customWidth="1"/>
    <col min="10762" max="10762" width="2.625" style="11" customWidth="1"/>
    <col min="10763" max="10765" width="12.625" style="11" customWidth="1"/>
    <col min="10766" max="10770" width="2.625" style="11" customWidth="1"/>
    <col min="10771" max="10771" width="19.625" style="11" customWidth="1"/>
    <col min="10772" max="10772" width="2.625" style="11" customWidth="1"/>
    <col min="10773" max="10775" width="12.625" style="11" customWidth="1"/>
    <col min="10776" max="10777" width="15.625" style="11" customWidth="1"/>
    <col min="10778" max="10783" width="5.75" style="11" customWidth="1"/>
    <col min="10784" max="10784" width="7.125" style="11" customWidth="1"/>
    <col min="10785" max="11008" width="9" style="11"/>
    <col min="11009" max="11009" width="7.375" style="11" customWidth="1"/>
    <col min="11010" max="11010" width="5.375" style="11" customWidth="1"/>
    <col min="11011" max="11011" width="7.625" style="11" customWidth="1"/>
    <col min="11012" max="11012" width="19.625" style="11" customWidth="1"/>
    <col min="11013" max="11013" width="2.625" style="11" customWidth="1"/>
    <col min="11014" max="11016" width="12.625" style="11" customWidth="1"/>
    <col min="11017" max="11017" width="19.625" style="11" customWidth="1"/>
    <col min="11018" max="11018" width="2.625" style="11" customWidth="1"/>
    <col min="11019" max="11021" width="12.625" style="11" customWidth="1"/>
    <col min="11022" max="11026" width="2.625" style="11" customWidth="1"/>
    <col min="11027" max="11027" width="19.625" style="11" customWidth="1"/>
    <col min="11028" max="11028" width="2.625" style="11" customWidth="1"/>
    <col min="11029" max="11031" width="12.625" style="11" customWidth="1"/>
    <col min="11032" max="11033" width="15.625" style="11" customWidth="1"/>
    <col min="11034" max="11039" width="5.75" style="11" customWidth="1"/>
    <col min="11040" max="11040" width="7.125" style="11" customWidth="1"/>
    <col min="11041" max="11264" width="9" style="11"/>
    <col min="11265" max="11265" width="7.375" style="11" customWidth="1"/>
    <col min="11266" max="11266" width="5.375" style="11" customWidth="1"/>
    <col min="11267" max="11267" width="7.625" style="11" customWidth="1"/>
    <col min="11268" max="11268" width="19.625" style="11" customWidth="1"/>
    <col min="11269" max="11269" width="2.625" style="11" customWidth="1"/>
    <col min="11270" max="11272" width="12.625" style="11" customWidth="1"/>
    <col min="11273" max="11273" width="19.625" style="11" customWidth="1"/>
    <col min="11274" max="11274" width="2.625" style="11" customWidth="1"/>
    <col min="11275" max="11277" width="12.625" style="11" customWidth="1"/>
    <col min="11278" max="11282" width="2.625" style="11" customWidth="1"/>
    <col min="11283" max="11283" width="19.625" style="11" customWidth="1"/>
    <col min="11284" max="11284" width="2.625" style="11" customWidth="1"/>
    <col min="11285" max="11287" width="12.625" style="11" customWidth="1"/>
    <col min="11288" max="11289" width="15.625" style="11" customWidth="1"/>
    <col min="11290" max="11295" width="5.75" style="11" customWidth="1"/>
    <col min="11296" max="11296" width="7.125" style="11" customWidth="1"/>
    <col min="11297" max="11520" width="9" style="11"/>
    <col min="11521" max="11521" width="7.375" style="11" customWidth="1"/>
    <col min="11522" max="11522" width="5.375" style="11" customWidth="1"/>
    <col min="11523" max="11523" width="7.625" style="11" customWidth="1"/>
    <col min="11524" max="11524" width="19.625" style="11" customWidth="1"/>
    <col min="11525" max="11525" width="2.625" style="11" customWidth="1"/>
    <col min="11526" max="11528" width="12.625" style="11" customWidth="1"/>
    <col min="11529" max="11529" width="19.625" style="11" customWidth="1"/>
    <col min="11530" max="11530" width="2.625" style="11" customWidth="1"/>
    <col min="11531" max="11533" width="12.625" style="11" customWidth="1"/>
    <col min="11534" max="11538" width="2.625" style="11" customWidth="1"/>
    <col min="11539" max="11539" width="19.625" style="11" customWidth="1"/>
    <col min="11540" max="11540" width="2.625" style="11" customWidth="1"/>
    <col min="11541" max="11543" width="12.625" style="11" customWidth="1"/>
    <col min="11544" max="11545" width="15.625" style="11" customWidth="1"/>
    <col min="11546" max="11551" width="5.75" style="11" customWidth="1"/>
    <col min="11552" max="11552" width="7.125" style="11" customWidth="1"/>
    <col min="11553" max="11776" width="9" style="11"/>
    <col min="11777" max="11777" width="7.375" style="11" customWidth="1"/>
    <col min="11778" max="11778" width="5.375" style="11" customWidth="1"/>
    <col min="11779" max="11779" width="7.625" style="11" customWidth="1"/>
    <col min="11780" max="11780" width="19.625" style="11" customWidth="1"/>
    <col min="11781" max="11781" width="2.625" style="11" customWidth="1"/>
    <col min="11782" max="11784" width="12.625" style="11" customWidth="1"/>
    <col min="11785" max="11785" width="19.625" style="11" customWidth="1"/>
    <col min="11786" max="11786" width="2.625" style="11" customWidth="1"/>
    <col min="11787" max="11789" width="12.625" style="11" customWidth="1"/>
    <col min="11790" max="11794" width="2.625" style="11" customWidth="1"/>
    <col min="11795" max="11795" width="19.625" style="11" customWidth="1"/>
    <col min="11796" max="11796" width="2.625" style="11" customWidth="1"/>
    <col min="11797" max="11799" width="12.625" style="11" customWidth="1"/>
    <col min="11800" max="11801" width="15.625" style="11" customWidth="1"/>
    <col min="11802" max="11807" width="5.75" style="11" customWidth="1"/>
    <col min="11808" max="11808" width="7.125" style="11" customWidth="1"/>
    <col min="11809" max="12032" width="9" style="11"/>
    <col min="12033" max="12033" width="7.375" style="11" customWidth="1"/>
    <col min="12034" max="12034" width="5.375" style="11" customWidth="1"/>
    <col min="12035" max="12035" width="7.625" style="11" customWidth="1"/>
    <col min="12036" max="12036" width="19.625" style="11" customWidth="1"/>
    <col min="12037" max="12037" width="2.625" style="11" customWidth="1"/>
    <col min="12038" max="12040" width="12.625" style="11" customWidth="1"/>
    <col min="12041" max="12041" width="19.625" style="11" customWidth="1"/>
    <col min="12042" max="12042" width="2.625" style="11" customWidth="1"/>
    <col min="12043" max="12045" width="12.625" style="11" customWidth="1"/>
    <col min="12046" max="12050" width="2.625" style="11" customWidth="1"/>
    <col min="12051" max="12051" width="19.625" style="11" customWidth="1"/>
    <col min="12052" max="12052" width="2.625" style="11" customWidth="1"/>
    <col min="12053" max="12055" width="12.625" style="11" customWidth="1"/>
    <col min="12056" max="12057" width="15.625" style="11" customWidth="1"/>
    <col min="12058" max="12063" width="5.75" style="11" customWidth="1"/>
    <col min="12064" max="12064" width="7.125" style="11" customWidth="1"/>
    <col min="12065" max="12288" width="9" style="11"/>
    <col min="12289" max="12289" width="7.375" style="11" customWidth="1"/>
    <col min="12290" max="12290" width="5.375" style="11" customWidth="1"/>
    <col min="12291" max="12291" width="7.625" style="11" customWidth="1"/>
    <col min="12292" max="12292" width="19.625" style="11" customWidth="1"/>
    <col min="12293" max="12293" width="2.625" style="11" customWidth="1"/>
    <col min="12294" max="12296" width="12.625" style="11" customWidth="1"/>
    <col min="12297" max="12297" width="19.625" style="11" customWidth="1"/>
    <col min="12298" max="12298" width="2.625" style="11" customWidth="1"/>
    <col min="12299" max="12301" width="12.625" style="11" customWidth="1"/>
    <col min="12302" max="12306" width="2.625" style="11" customWidth="1"/>
    <col min="12307" max="12307" width="19.625" style="11" customWidth="1"/>
    <col min="12308" max="12308" width="2.625" style="11" customWidth="1"/>
    <col min="12309" max="12311" width="12.625" style="11" customWidth="1"/>
    <col min="12312" max="12313" width="15.625" style="11" customWidth="1"/>
    <col min="12314" max="12319" width="5.75" style="11" customWidth="1"/>
    <col min="12320" max="12320" width="7.125" style="11" customWidth="1"/>
    <col min="12321" max="12544" width="9" style="11"/>
    <col min="12545" max="12545" width="7.375" style="11" customWidth="1"/>
    <col min="12546" max="12546" width="5.375" style="11" customWidth="1"/>
    <col min="12547" max="12547" width="7.625" style="11" customWidth="1"/>
    <col min="12548" max="12548" width="19.625" style="11" customWidth="1"/>
    <col min="12549" max="12549" width="2.625" style="11" customWidth="1"/>
    <col min="12550" max="12552" width="12.625" style="11" customWidth="1"/>
    <col min="12553" max="12553" width="19.625" style="11" customWidth="1"/>
    <col min="12554" max="12554" width="2.625" style="11" customWidth="1"/>
    <col min="12555" max="12557" width="12.625" style="11" customWidth="1"/>
    <col min="12558" max="12562" width="2.625" style="11" customWidth="1"/>
    <col min="12563" max="12563" width="19.625" style="11" customWidth="1"/>
    <col min="12564" max="12564" width="2.625" style="11" customWidth="1"/>
    <col min="12565" max="12567" width="12.625" style="11" customWidth="1"/>
    <col min="12568" max="12569" width="15.625" style="11" customWidth="1"/>
    <col min="12570" max="12575" width="5.75" style="11" customWidth="1"/>
    <col min="12576" max="12576" width="7.125" style="11" customWidth="1"/>
    <col min="12577" max="12800" width="9" style="11"/>
    <col min="12801" max="12801" width="7.375" style="11" customWidth="1"/>
    <col min="12802" max="12802" width="5.375" style="11" customWidth="1"/>
    <col min="12803" max="12803" width="7.625" style="11" customWidth="1"/>
    <col min="12804" max="12804" width="19.625" style="11" customWidth="1"/>
    <col min="12805" max="12805" width="2.625" style="11" customWidth="1"/>
    <col min="12806" max="12808" width="12.625" style="11" customWidth="1"/>
    <col min="12809" max="12809" width="19.625" style="11" customWidth="1"/>
    <col min="12810" max="12810" width="2.625" style="11" customWidth="1"/>
    <col min="12811" max="12813" width="12.625" style="11" customWidth="1"/>
    <col min="12814" max="12818" width="2.625" style="11" customWidth="1"/>
    <col min="12819" max="12819" width="19.625" style="11" customWidth="1"/>
    <col min="12820" max="12820" width="2.625" style="11" customWidth="1"/>
    <col min="12821" max="12823" width="12.625" style="11" customWidth="1"/>
    <col min="12824" max="12825" width="15.625" style="11" customWidth="1"/>
    <col min="12826" max="12831" width="5.75" style="11" customWidth="1"/>
    <col min="12832" max="12832" width="7.125" style="11" customWidth="1"/>
    <col min="12833" max="13056" width="9" style="11"/>
    <col min="13057" max="13057" width="7.375" style="11" customWidth="1"/>
    <col min="13058" max="13058" width="5.375" style="11" customWidth="1"/>
    <col min="13059" max="13059" width="7.625" style="11" customWidth="1"/>
    <col min="13060" max="13060" width="19.625" style="11" customWidth="1"/>
    <col min="13061" max="13061" width="2.625" style="11" customWidth="1"/>
    <col min="13062" max="13064" width="12.625" style="11" customWidth="1"/>
    <col min="13065" max="13065" width="19.625" style="11" customWidth="1"/>
    <col min="13066" max="13066" width="2.625" style="11" customWidth="1"/>
    <col min="13067" max="13069" width="12.625" style="11" customWidth="1"/>
    <col min="13070" max="13074" width="2.625" style="11" customWidth="1"/>
    <col min="13075" max="13075" width="19.625" style="11" customWidth="1"/>
    <col min="13076" max="13076" width="2.625" style="11" customWidth="1"/>
    <col min="13077" max="13079" width="12.625" style="11" customWidth="1"/>
    <col min="13080" max="13081" width="15.625" style="11" customWidth="1"/>
    <col min="13082" max="13087" width="5.75" style="11" customWidth="1"/>
    <col min="13088" max="13088" width="7.125" style="11" customWidth="1"/>
    <col min="13089" max="13312" width="9" style="11"/>
    <col min="13313" max="13313" width="7.375" style="11" customWidth="1"/>
    <col min="13314" max="13314" width="5.375" style="11" customWidth="1"/>
    <col min="13315" max="13315" width="7.625" style="11" customWidth="1"/>
    <col min="13316" max="13316" width="19.625" style="11" customWidth="1"/>
    <col min="13317" max="13317" width="2.625" style="11" customWidth="1"/>
    <col min="13318" max="13320" width="12.625" style="11" customWidth="1"/>
    <col min="13321" max="13321" width="19.625" style="11" customWidth="1"/>
    <col min="13322" max="13322" width="2.625" style="11" customWidth="1"/>
    <col min="13323" max="13325" width="12.625" style="11" customWidth="1"/>
    <col min="13326" max="13330" width="2.625" style="11" customWidth="1"/>
    <col min="13331" max="13331" width="19.625" style="11" customWidth="1"/>
    <col min="13332" max="13332" width="2.625" style="11" customWidth="1"/>
    <col min="13333" max="13335" width="12.625" style="11" customWidth="1"/>
    <col min="13336" max="13337" width="15.625" style="11" customWidth="1"/>
    <col min="13338" max="13343" width="5.75" style="11" customWidth="1"/>
    <col min="13344" max="13344" width="7.125" style="11" customWidth="1"/>
    <col min="13345" max="13568" width="9" style="11"/>
    <col min="13569" max="13569" width="7.375" style="11" customWidth="1"/>
    <col min="13570" max="13570" width="5.375" style="11" customWidth="1"/>
    <col min="13571" max="13571" width="7.625" style="11" customWidth="1"/>
    <col min="13572" max="13572" width="19.625" style="11" customWidth="1"/>
    <col min="13573" max="13573" width="2.625" style="11" customWidth="1"/>
    <col min="13574" max="13576" width="12.625" style="11" customWidth="1"/>
    <col min="13577" max="13577" width="19.625" style="11" customWidth="1"/>
    <col min="13578" max="13578" width="2.625" style="11" customWidth="1"/>
    <col min="13579" max="13581" width="12.625" style="11" customWidth="1"/>
    <col min="13582" max="13586" width="2.625" style="11" customWidth="1"/>
    <col min="13587" max="13587" width="19.625" style="11" customWidth="1"/>
    <col min="13588" max="13588" width="2.625" style="11" customWidth="1"/>
    <col min="13589" max="13591" width="12.625" style="11" customWidth="1"/>
    <col min="13592" max="13593" width="15.625" style="11" customWidth="1"/>
    <col min="13594" max="13599" width="5.75" style="11" customWidth="1"/>
    <col min="13600" max="13600" width="7.125" style="11" customWidth="1"/>
    <col min="13601" max="13824" width="9" style="11"/>
    <col min="13825" max="13825" width="7.375" style="11" customWidth="1"/>
    <col min="13826" max="13826" width="5.375" style="11" customWidth="1"/>
    <col min="13827" max="13827" width="7.625" style="11" customWidth="1"/>
    <col min="13828" max="13828" width="19.625" style="11" customWidth="1"/>
    <col min="13829" max="13829" width="2.625" style="11" customWidth="1"/>
    <col min="13830" max="13832" width="12.625" style="11" customWidth="1"/>
    <col min="13833" max="13833" width="19.625" style="11" customWidth="1"/>
    <col min="13834" max="13834" width="2.625" style="11" customWidth="1"/>
    <col min="13835" max="13837" width="12.625" style="11" customWidth="1"/>
    <col min="13838" max="13842" width="2.625" style="11" customWidth="1"/>
    <col min="13843" max="13843" width="19.625" style="11" customWidth="1"/>
    <col min="13844" max="13844" width="2.625" style="11" customWidth="1"/>
    <col min="13845" max="13847" width="12.625" style="11" customWidth="1"/>
    <col min="13848" max="13849" width="15.625" style="11" customWidth="1"/>
    <col min="13850" max="13855" width="5.75" style="11" customWidth="1"/>
    <col min="13856" max="13856" width="7.125" style="11" customWidth="1"/>
    <col min="13857" max="14080" width="9" style="11"/>
    <col min="14081" max="14081" width="7.375" style="11" customWidth="1"/>
    <col min="14082" max="14082" width="5.375" style="11" customWidth="1"/>
    <col min="14083" max="14083" width="7.625" style="11" customWidth="1"/>
    <col min="14084" max="14084" width="19.625" style="11" customWidth="1"/>
    <col min="14085" max="14085" width="2.625" style="11" customWidth="1"/>
    <col min="14086" max="14088" width="12.625" style="11" customWidth="1"/>
    <col min="14089" max="14089" width="19.625" style="11" customWidth="1"/>
    <col min="14090" max="14090" width="2.625" style="11" customWidth="1"/>
    <col min="14091" max="14093" width="12.625" style="11" customWidth="1"/>
    <col min="14094" max="14098" width="2.625" style="11" customWidth="1"/>
    <col min="14099" max="14099" width="19.625" style="11" customWidth="1"/>
    <col min="14100" max="14100" width="2.625" style="11" customWidth="1"/>
    <col min="14101" max="14103" width="12.625" style="11" customWidth="1"/>
    <col min="14104" max="14105" width="15.625" style="11" customWidth="1"/>
    <col min="14106" max="14111" width="5.75" style="11" customWidth="1"/>
    <col min="14112" max="14112" width="7.125" style="11" customWidth="1"/>
    <col min="14113" max="14336" width="9" style="11"/>
    <col min="14337" max="14337" width="7.375" style="11" customWidth="1"/>
    <col min="14338" max="14338" width="5.375" style="11" customWidth="1"/>
    <col min="14339" max="14339" width="7.625" style="11" customWidth="1"/>
    <col min="14340" max="14340" width="19.625" style="11" customWidth="1"/>
    <col min="14341" max="14341" width="2.625" style="11" customWidth="1"/>
    <col min="14342" max="14344" width="12.625" style="11" customWidth="1"/>
    <col min="14345" max="14345" width="19.625" style="11" customWidth="1"/>
    <col min="14346" max="14346" width="2.625" style="11" customWidth="1"/>
    <col min="14347" max="14349" width="12.625" style="11" customWidth="1"/>
    <col min="14350" max="14354" width="2.625" style="11" customWidth="1"/>
    <col min="14355" max="14355" width="19.625" style="11" customWidth="1"/>
    <col min="14356" max="14356" width="2.625" style="11" customWidth="1"/>
    <col min="14357" max="14359" width="12.625" style="11" customWidth="1"/>
    <col min="14360" max="14361" width="15.625" style="11" customWidth="1"/>
    <col min="14362" max="14367" width="5.75" style="11" customWidth="1"/>
    <col min="14368" max="14368" width="7.125" style="11" customWidth="1"/>
    <col min="14369" max="14592" width="9" style="11"/>
    <col min="14593" max="14593" width="7.375" style="11" customWidth="1"/>
    <col min="14594" max="14594" width="5.375" style="11" customWidth="1"/>
    <col min="14595" max="14595" width="7.625" style="11" customWidth="1"/>
    <col min="14596" max="14596" width="19.625" style="11" customWidth="1"/>
    <col min="14597" max="14597" width="2.625" style="11" customWidth="1"/>
    <col min="14598" max="14600" width="12.625" style="11" customWidth="1"/>
    <col min="14601" max="14601" width="19.625" style="11" customWidth="1"/>
    <col min="14602" max="14602" width="2.625" style="11" customWidth="1"/>
    <col min="14603" max="14605" width="12.625" style="11" customWidth="1"/>
    <col min="14606" max="14610" width="2.625" style="11" customWidth="1"/>
    <col min="14611" max="14611" width="19.625" style="11" customWidth="1"/>
    <col min="14612" max="14612" width="2.625" style="11" customWidth="1"/>
    <col min="14613" max="14615" width="12.625" style="11" customWidth="1"/>
    <col min="14616" max="14617" width="15.625" style="11" customWidth="1"/>
    <col min="14618" max="14623" width="5.75" style="11" customWidth="1"/>
    <col min="14624" max="14624" width="7.125" style="11" customWidth="1"/>
    <col min="14625" max="14848" width="9" style="11"/>
    <col min="14849" max="14849" width="7.375" style="11" customWidth="1"/>
    <col min="14850" max="14850" width="5.375" style="11" customWidth="1"/>
    <col min="14851" max="14851" width="7.625" style="11" customWidth="1"/>
    <col min="14852" max="14852" width="19.625" style="11" customWidth="1"/>
    <col min="14853" max="14853" width="2.625" style="11" customWidth="1"/>
    <col min="14854" max="14856" width="12.625" style="11" customWidth="1"/>
    <col min="14857" max="14857" width="19.625" style="11" customWidth="1"/>
    <col min="14858" max="14858" width="2.625" style="11" customWidth="1"/>
    <col min="14859" max="14861" width="12.625" style="11" customWidth="1"/>
    <col min="14862" max="14866" width="2.625" style="11" customWidth="1"/>
    <col min="14867" max="14867" width="19.625" style="11" customWidth="1"/>
    <col min="14868" max="14868" width="2.625" style="11" customWidth="1"/>
    <col min="14869" max="14871" width="12.625" style="11" customWidth="1"/>
    <col min="14872" max="14873" width="15.625" style="11" customWidth="1"/>
    <col min="14874" max="14879" width="5.75" style="11" customWidth="1"/>
    <col min="14880" max="14880" width="7.125" style="11" customWidth="1"/>
    <col min="14881" max="15104" width="9" style="11"/>
    <col min="15105" max="15105" width="7.375" style="11" customWidth="1"/>
    <col min="15106" max="15106" width="5.375" style="11" customWidth="1"/>
    <col min="15107" max="15107" width="7.625" style="11" customWidth="1"/>
    <col min="15108" max="15108" width="19.625" style="11" customWidth="1"/>
    <col min="15109" max="15109" width="2.625" style="11" customWidth="1"/>
    <col min="15110" max="15112" width="12.625" style="11" customWidth="1"/>
    <col min="15113" max="15113" width="19.625" style="11" customWidth="1"/>
    <col min="15114" max="15114" width="2.625" style="11" customWidth="1"/>
    <col min="15115" max="15117" width="12.625" style="11" customWidth="1"/>
    <col min="15118" max="15122" width="2.625" style="11" customWidth="1"/>
    <col min="15123" max="15123" width="19.625" style="11" customWidth="1"/>
    <col min="15124" max="15124" width="2.625" style="11" customWidth="1"/>
    <col min="15125" max="15127" width="12.625" style="11" customWidth="1"/>
    <col min="15128" max="15129" width="15.625" style="11" customWidth="1"/>
    <col min="15130" max="15135" width="5.75" style="11" customWidth="1"/>
    <col min="15136" max="15136" width="7.125" style="11" customWidth="1"/>
    <col min="15137" max="15360" width="9" style="11"/>
    <col min="15361" max="15361" width="7.375" style="11" customWidth="1"/>
    <col min="15362" max="15362" width="5.375" style="11" customWidth="1"/>
    <col min="15363" max="15363" width="7.625" style="11" customWidth="1"/>
    <col min="15364" max="15364" width="19.625" style="11" customWidth="1"/>
    <col min="15365" max="15365" width="2.625" style="11" customWidth="1"/>
    <col min="15366" max="15368" width="12.625" style="11" customWidth="1"/>
    <col min="15369" max="15369" width="19.625" style="11" customWidth="1"/>
    <col min="15370" max="15370" width="2.625" style="11" customWidth="1"/>
    <col min="15371" max="15373" width="12.625" style="11" customWidth="1"/>
    <col min="15374" max="15378" width="2.625" style="11" customWidth="1"/>
    <col min="15379" max="15379" width="19.625" style="11" customWidth="1"/>
    <col min="15380" max="15380" width="2.625" style="11" customWidth="1"/>
    <col min="15381" max="15383" width="12.625" style="11" customWidth="1"/>
    <col min="15384" max="15385" width="15.625" style="11" customWidth="1"/>
    <col min="15386" max="15391" width="5.75" style="11" customWidth="1"/>
    <col min="15392" max="15392" width="7.125" style="11" customWidth="1"/>
    <col min="15393" max="15616" width="9" style="11"/>
    <col min="15617" max="15617" width="7.375" style="11" customWidth="1"/>
    <col min="15618" max="15618" width="5.375" style="11" customWidth="1"/>
    <col min="15619" max="15619" width="7.625" style="11" customWidth="1"/>
    <col min="15620" max="15620" width="19.625" style="11" customWidth="1"/>
    <col min="15621" max="15621" width="2.625" style="11" customWidth="1"/>
    <col min="15622" max="15624" width="12.625" style="11" customWidth="1"/>
    <col min="15625" max="15625" width="19.625" style="11" customWidth="1"/>
    <col min="15626" max="15626" width="2.625" style="11" customWidth="1"/>
    <col min="15627" max="15629" width="12.625" style="11" customWidth="1"/>
    <col min="15630" max="15634" width="2.625" style="11" customWidth="1"/>
    <col min="15635" max="15635" width="19.625" style="11" customWidth="1"/>
    <col min="15636" max="15636" width="2.625" style="11" customWidth="1"/>
    <col min="15637" max="15639" width="12.625" style="11" customWidth="1"/>
    <col min="15640" max="15641" width="15.625" style="11" customWidth="1"/>
    <col min="15642" max="15647" width="5.75" style="11" customWidth="1"/>
    <col min="15648" max="15648" width="7.125" style="11" customWidth="1"/>
    <col min="15649" max="15872" width="9" style="11"/>
    <col min="15873" max="15873" width="7.375" style="11" customWidth="1"/>
    <col min="15874" max="15874" width="5.375" style="11" customWidth="1"/>
    <col min="15875" max="15875" width="7.625" style="11" customWidth="1"/>
    <col min="15876" max="15876" width="19.625" style="11" customWidth="1"/>
    <col min="15877" max="15877" width="2.625" style="11" customWidth="1"/>
    <col min="15878" max="15880" width="12.625" style="11" customWidth="1"/>
    <col min="15881" max="15881" width="19.625" style="11" customWidth="1"/>
    <col min="15882" max="15882" width="2.625" style="11" customWidth="1"/>
    <col min="15883" max="15885" width="12.625" style="11" customWidth="1"/>
    <col min="15886" max="15890" width="2.625" style="11" customWidth="1"/>
    <col min="15891" max="15891" width="19.625" style="11" customWidth="1"/>
    <col min="15892" max="15892" width="2.625" style="11" customWidth="1"/>
    <col min="15893" max="15895" width="12.625" style="11" customWidth="1"/>
    <col min="15896" max="15897" width="15.625" style="11" customWidth="1"/>
    <col min="15898" max="15903" width="5.75" style="11" customWidth="1"/>
    <col min="15904" max="15904" width="7.125" style="11" customWidth="1"/>
    <col min="15905" max="16128" width="9" style="11"/>
    <col min="16129" max="16129" width="7.375" style="11" customWidth="1"/>
    <col min="16130" max="16130" width="5.375" style="11" customWidth="1"/>
    <col min="16131" max="16131" width="7.625" style="11" customWidth="1"/>
    <col min="16132" max="16132" width="19.625" style="11" customWidth="1"/>
    <col min="16133" max="16133" width="2.625" style="11" customWidth="1"/>
    <col min="16134" max="16136" width="12.625" style="11" customWidth="1"/>
    <col min="16137" max="16137" width="19.625" style="11" customWidth="1"/>
    <col min="16138" max="16138" width="2.625" style="11" customWidth="1"/>
    <col min="16139" max="16141" width="12.625" style="11" customWidth="1"/>
    <col min="16142" max="16146" width="2.625" style="11" customWidth="1"/>
    <col min="16147" max="16147" width="19.625" style="11" customWidth="1"/>
    <col min="16148" max="16148" width="2.625" style="11" customWidth="1"/>
    <col min="16149" max="16151" width="12.625" style="11" customWidth="1"/>
    <col min="16152" max="16153" width="15.625" style="11" customWidth="1"/>
    <col min="16154" max="16159" width="5.75" style="11" customWidth="1"/>
    <col min="16160" max="16160" width="7.125" style="11" customWidth="1"/>
    <col min="16161" max="16384" width="9" style="11"/>
  </cols>
  <sheetData>
    <row r="1" spans="1:65" s="1" customFormat="1" ht="33" customHeight="1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s="1" customFormat="1" ht="33" customHeight="1" thickBot="1">
      <c r="A2" s="270" t="s">
        <v>438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" t="s">
        <v>106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ht="75" customHeight="1">
      <c r="A3" s="4" t="s">
        <v>107</v>
      </c>
      <c r="B3" s="5" t="s">
        <v>4</v>
      </c>
      <c r="C3" s="6" t="s">
        <v>5</v>
      </c>
      <c r="D3" s="271" t="s">
        <v>6</v>
      </c>
      <c r="E3" s="272"/>
      <c r="F3" s="272"/>
      <c r="G3" s="272"/>
      <c r="H3" s="272"/>
      <c r="I3" s="272"/>
      <c r="J3" s="273"/>
      <c r="K3" s="271" t="s">
        <v>7</v>
      </c>
      <c r="L3" s="272"/>
      <c r="M3" s="272"/>
      <c r="N3" s="272"/>
      <c r="O3" s="272"/>
      <c r="P3" s="273"/>
      <c r="Q3" s="7" t="s">
        <v>8</v>
      </c>
      <c r="R3" s="271" t="s">
        <v>9</v>
      </c>
      <c r="S3" s="272"/>
      <c r="T3" s="272"/>
      <c r="U3" s="272"/>
      <c r="V3" s="272"/>
      <c r="W3" s="273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</row>
    <row r="4" spans="1:65" ht="39" hidden="1" customHeight="1">
      <c r="A4" s="12"/>
      <c r="B4" s="13" t="s">
        <v>108</v>
      </c>
      <c r="C4" s="14" t="s">
        <v>19</v>
      </c>
      <c r="D4" s="15"/>
      <c r="E4" s="17"/>
      <c r="F4" s="17"/>
      <c r="G4" s="16"/>
      <c r="H4" s="16"/>
      <c r="I4" s="16"/>
      <c r="J4" s="18"/>
      <c r="K4" s="19"/>
      <c r="L4" s="17"/>
      <c r="M4" s="17"/>
      <c r="N4" s="16"/>
      <c r="O4" s="16"/>
      <c r="P4" s="18"/>
      <c r="Q4" s="15" t="s">
        <v>109</v>
      </c>
      <c r="R4" s="15"/>
      <c r="S4" s="17"/>
      <c r="T4" s="16"/>
      <c r="U4" s="16"/>
      <c r="V4" s="16"/>
      <c r="W4" s="16"/>
      <c r="X4" s="20"/>
      <c r="Y4" s="20"/>
      <c r="Z4" s="21"/>
      <c r="AA4" s="21"/>
      <c r="AB4" s="21"/>
      <c r="AC4" s="21"/>
      <c r="AD4" s="21">
        <v>0</v>
      </c>
      <c r="AE4" s="21">
        <v>0</v>
      </c>
      <c r="AF4" s="22">
        <v>0</v>
      </c>
      <c r="AH4" s="28">
        <v>2</v>
      </c>
    </row>
    <row r="5" spans="1:65" ht="39" hidden="1" customHeight="1">
      <c r="A5" s="12"/>
      <c r="B5" s="13" t="s">
        <v>110</v>
      </c>
      <c r="C5" s="25" t="s">
        <v>22</v>
      </c>
      <c r="D5" s="15"/>
      <c r="E5" s="16"/>
      <c r="F5" s="16"/>
      <c r="G5" s="16"/>
      <c r="H5" s="16"/>
      <c r="I5" s="16"/>
      <c r="J5" s="18"/>
      <c r="K5" s="15"/>
      <c r="L5" s="16"/>
      <c r="M5" s="16"/>
      <c r="N5" s="16"/>
      <c r="O5" s="16"/>
      <c r="P5" s="18"/>
      <c r="Q5" s="15" t="s">
        <v>111</v>
      </c>
      <c r="R5" s="15"/>
      <c r="S5" s="17"/>
      <c r="T5" s="17"/>
      <c r="U5" s="16"/>
      <c r="V5" s="16"/>
      <c r="W5" s="18"/>
      <c r="X5" s="26"/>
      <c r="Y5" s="26"/>
      <c r="Z5" s="21"/>
      <c r="AA5" s="21"/>
      <c r="AB5" s="21"/>
      <c r="AC5" s="21"/>
      <c r="AD5" s="27"/>
      <c r="AE5" s="21"/>
      <c r="AF5" s="22">
        <v>0</v>
      </c>
      <c r="AH5" s="24">
        <v>1</v>
      </c>
    </row>
    <row r="6" spans="1:65" ht="39" hidden="1" customHeight="1">
      <c r="A6" s="12">
        <v>45168</v>
      </c>
      <c r="B6" s="29" t="s">
        <v>112</v>
      </c>
      <c r="C6" s="30"/>
      <c r="D6" s="31"/>
      <c r="E6" s="32"/>
      <c r="F6" s="32"/>
      <c r="G6" s="33"/>
      <c r="H6" s="33"/>
      <c r="I6" s="33"/>
      <c r="J6" s="34"/>
      <c r="K6" s="31"/>
      <c r="L6" s="32"/>
      <c r="M6" s="32"/>
      <c r="N6" s="33"/>
      <c r="O6" s="33"/>
      <c r="P6" s="34"/>
      <c r="Q6" s="31"/>
      <c r="R6" s="31"/>
      <c r="S6" s="32"/>
      <c r="T6" s="32"/>
      <c r="U6" s="33"/>
      <c r="V6" s="33"/>
      <c r="W6" s="34"/>
      <c r="X6" s="20"/>
      <c r="Y6" s="26"/>
      <c r="Z6" s="21">
        <v>4</v>
      </c>
      <c r="AA6" s="21">
        <v>1.7</v>
      </c>
      <c r="AB6" s="21">
        <v>1.5</v>
      </c>
      <c r="AC6" s="21">
        <v>2.8</v>
      </c>
      <c r="AD6" s="21"/>
      <c r="AE6" s="21"/>
      <c r="AF6" s="22">
        <v>571</v>
      </c>
      <c r="AH6" s="36"/>
    </row>
    <row r="7" spans="1:65" ht="39" hidden="1" customHeight="1">
      <c r="A7" s="12">
        <v>45169</v>
      </c>
      <c r="B7" s="13" t="s">
        <v>113</v>
      </c>
      <c r="C7" s="25"/>
      <c r="D7" s="15"/>
      <c r="E7" s="16"/>
      <c r="F7" s="16"/>
      <c r="G7" s="16"/>
      <c r="H7" s="16"/>
      <c r="I7" s="16"/>
      <c r="J7" s="18"/>
      <c r="K7" s="15"/>
      <c r="L7" s="17"/>
      <c r="M7" s="16"/>
      <c r="N7" s="16"/>
      <c r="O7" s="16"/>
      <c r="P7" s="18"/>
      <c r="Q7" s="15"/>
      <c r="R7" s="15"/>
      <c r="S7" s="17"/>
      <c r="T7" s="16"/>
      <c r="U7" s="16"/>
      <c r="V7" s="16"/>
      <c r="W7" s="18"/>
      <c r="X7" s="20"/>
      <c r="Y7" s="26"/>
      <c r="Z7" s="21">
        <v>3.8</v>
      </c>
      <c r="AA7" s="21">
        <v>1.8</v>
      </c>
      <c r="AB7" s="21">
        <v>1</v>
      </c>
      <c r="AC7" s="21">
        <v>3</v>
      </c>
      <c r="AD7" s="21"/>
      <c r="AE7" s="21"/>
      <c r="AF7" s="22">
        <v>561</v>
      </c>
      <c r="AG7" s="23"/>
      <c r="AH7" s="24"/>
      <c r="AJ7" s="15"/>
      <c r="AK7" s="17"/>
      <c r="AL7" s="16"/>
    </row>
    <row r="8" spans="1:65" ht="39" customHeight="1">
      <c r="A8" s="12">
        <v>45352</v>
      </c>
      <c r="B8" s="35" t="s">
        <v>114</v>
      </c>
      <c r="C8" s="265" t="s">
        <v>549</v>
      </c>
      <c r="D8" s="263" t="s">
        <v>524</v>
      </c>
      <c r="E8" s="263" t="s">
        <v>400</v>
      </c>
      <c r="F8" s="263" t="s">
        <v>119</v>
      </c>
      <c r="G8" s="263" t="s">
        <v>437</v>
      </c>
      <c r="H8" s="263" t="s">
        <v>133</v>
      </c>
      <c r="I8" s="263">
        <v>0</v>
      </c>
      <c r="J8" s="263">
        <v>0</v>
      </c>
      <c r="K8" s="263" t="s">
        <v>525</v>
      </c>
      <c r="L8" s="263" t="s">
        <v>526</v>
      </c>
      <c r="M8" s="263" t="s">
        <v>416</v>
      </c>
      <c r="N8" s="263">
        <v>0</v>
      </c>
      <c r="O8" s="263">
        <v>0</v>
      </c>
      <c r="P8" s="263">
        <v>0</v>
      </c>
      <c r="Q8" s="263" t="s">
        <v>23</v>
      </c>
      <c r="R8" s="263" t="s">
        <v>527</v>
      </c>
      <c r="S8" s="263" t="s">
        <v>428</v>
      </c>
      <c r="T8" s="263" t="s">
        <v>129</v>
      </c>
      <c r="U8" s="263" t="s">
        <v>134</v>
      </c>
      <c r="V8" s="263" t="s">
        <v>528</v>
      </c>
      <c r="W8" s="264">
        <v>0</v>
      </c>
      <c r="X8" s="20"/>
      <c r="Y8" s="26"/>
      <c r="Z8" s="21">
        <v>2.8</v>
      </c>
      <c r="AA8" s="21">
        <v>1.5</v>
      </c>
      <c r="AB8" s="21">
        <v>0.7</v>
      </c>
      <c r="AC8" s="21">
        <v>2.6</v>
      </c>
      <c r="AD8" s="21"/>
      <c r="AE8" s="21"/>
      <c r="AF8" s="22">
        <v>443</v>
      </c>
      <c r="AH8" s="28"/>
    </row>
    <row r="9" spans="1:65" ht="39" customHeight="1">
      <c r="A9" s="12">
        <v>45355</v>
      </c>
      <c r="B9" s="13" t="s">
        <v>108</v>
      </c>
      <c r="C9" s="14" t="s">
        <v>542</v>
      </c>
      <c r="D9" s="15" t="s">
        <v>127</v>
      </c>
      <c r="E9" s="16" t="s">
        <v>128</v>
      </c>
      <c r="F9" s="16" t="s">
        <v>129</v>
      </c>
      <c r="G9" s="16" t="s">
        <v>130</v>
      </c>
      <c r="H9" s="16">
        <v>0</v>
      </c>
      <c r="I9" s="16">
        <v>0</v>
      </c>
      <c r="J9" s="18">
        <v>0</v>
      </c>
      <c r="K9" s="15" t="s">
        <v>131</v>
      </c>
      <c r="L9" s="17" t="s">
        <v>132</v>
      </c>
      <c r="M9" s="16" t="s">
        <v>133</v>
      </c>
      <c r="N9" s="16" t="s">
        <v>134</v>
      </c>
      <c r="O9" s="16" t="s">
        <v>135</v>
      </c>
      <c r="P9" s="18">
        <v>0</v>
      </c>
      <c r="Q9" s="15" t="s">
        <v>109</v>
      </c>
      <c r="R9" s="15" t="s">
        <v>136</v>
      </c>
      <c r="S9" s="17" t="s">
        <v>137</v>
      </c>
      <c r="T9" s="16" t="s">
        <v>138</v>
      </c>
      <c r="U9" s="16">
        <v>0</v>
      </c>
      <c r="V9" s="16">
        <v>0</v>
      </c>
      <c r="W9" s="16">
        <v>0</v>
      </c>
      <c r="X9" s="38"/>
      <c r="Y9" s="20" t="s">
        <v>33</v>
      </c>
      <c r="Z9" s="21">
        <v>3.2</v>
      </c>
      <c r="AA9" s="21">
        <v>2.5</v>
      </c>
      <c r="AB9" s="21">
        <v>1.4</v>
      </c>
      <c r="AC9" s="21">
        <v>2.2999999999999998</v>
      </c>
      <c r="AD9" s="21"/>
      <c r="AE9" s="21">
        <v>1</v>
      </c>
      <c r="AF9" s="22">
        <v>700</v>
      </c>
      <c r="AH9" s="28">
        <v>2</v>
      </c>
    </row>
    <row r="10" spans="1:65" ht="39" customHeight="1">
      <c r="A10" s="12">
        <v>45356</v>
      </c>
      <c r="B10" s="13" t="s">
        <v>110</v>
      </c>
      <c r="C10" s="25" t="s">
        <v>34</v>
      </c>
      <c r="D10" s="39" t="s">
        <v>139</v>
      </c>
      <c r="E10" s="16" t="s">
        <v>140</v>
      </c>
      <c r="F10" s="16" t="s">
        <v>141</v>
      </c>
      <c r="G10" s="16" t="s">
        <v>142</v>
      </c>
      <c r="H10" s="16"/>
      <c r="I10" s="16"/>
      <c r="J10" s="18">
        <v>0</v>
      </c>
      <c r="K10" s="15" t="s">
        <v>143</v>
      </c>
      <c r="L10" s="17" t="s">
        <v>137</v>
      </c>
      <c r="M10" s="16" t="s">
        <v>134</v>
      </c>
      <c r="N10" s="16" t="s">
        <v>144</v>
      </c>
      <c r="O10" s="16">
        <v>0</v>
      </c>
      <c r="P10" s="18">
        <v>0</v>
      </c>
      <c r="Q10" s="15" t="s">
        <v>111</v>
      </c>
      <c r="R10" s="15" t="s">
        <v>145</v>
      </c>
      <c r="S10" s="17" t="s">
        <v>146</v>
      </c>
      <c r="T10" s="16" t="s">
        <v>147</v>
      </c>
      <c r="U10" s="16" t="s">
        <v>120</v>
      </c>
      <c r="V10" s="16">
        <v>0</v>
      </c>
      <c r="W10" s="16">
        <v>0</v>
      </c>
      <c r="X10" s="26"/>
      <c r="Y10" s="26" t="s">
        <v>38</v>
      </c>
      <c r="Z10" s="21">
        <v>3.4</v>
      </c>
      <c r="AA10" s="21">
        <v>2.2999999999999998</v>
      </c>
      <c r="AB10" s="21">
        <v>1.5</v>
      </c>
      <c r="AC10" s="21">
        <v>2.4</v>
      </c>
      <c r="AD10" s="27"/>
      <c r="AE10" s="21">
        <v>1</v>
      </c>
      <c r="AF10" s="22">
        <v>706</v>
      </c>
      <c r="AH10" s="24">
        <v>1</v>
      </c>
    </row>
    <row r="11" spans="1:65" ht="39" customHeight="1">
      <c r="A11" s="12">
        <v>45357</v>
      </c>
      <c r="B11" s="29" t="s">
        <v>112</v>
      </c>
      <c r="C11" s="30" t="s">
        <v>39</v>
      </c>
      <c r="D11" s="31" t="s">
        <v>148</v>
      </c>
      <c r="E11" s="32" t="s">
        <v>149</v>
      </c>
      <c r="F11" s="32" t="s">
        <v>150</v>
      </c>
      <c r="G11" s="33" t="s">
        <v>151</v>
      </c>
      <c r="H11" s="33"/>
      <c r="I11" s="33">
        <v>0</v>
      </c>
      <c r="J11" s="34">
        <v>0</v>
      </c>
      <c r="K11" s="40" t="s">
        <v>548</v>
      </c>
      <c r="L11" s="32" t="s">
        <v>147</v>
      </c>
      <c r="M11" s="33" t="s">
        <v>153</v>
      </c>
      <c r="N11" s="33" t="s">
        <v>154</v>
      </c>
      <c r="O11" s="33">
        <v>0</v>
      </c>
      <c r="P11" s="34">
        <v>0</v>
      </c>
      <c r="Q11" s="31" t="s">
        <v>111</v>
      </c>
      <c r="R11" s="31" t="s">
        <v>155</v>
      </c>
      <c r="S11" s="32" t="s">
        <v>156</v>
      </c>
      <c r="T11" s="32" t="s">
        <v>157</v>
      </c>
      <c r="U11" s="33">
        <v>0</v>
      </c>
      <c r="V11" s="33">
        <v>0</v>
      </c>
      <c r="W11" s="34">
        <v>0</v>
      </c>
      <c r="X11" s="20"/>
      <c r="Y11" s="26" t="s">
        <v>42</v>
      </c>
      <c r="Z11" s="21">
        <v>4.8</v>
      </c>
      <c r="AA11" s="21">
        <v>1.2</v>
      </c>
      <c r="AB11" s="21">
        <v>0.8</v>
      </c>
      <c r="AC11" s="21">
        <v>2.4</v>
      </c>
      <c r="AD11" s="27"/>
      <c r="AE11" s="21">
        <v>1.2</v>
      </c>
      <c r="AF11" s="22">
        <v>734</v>
      </c>
      <c r="AH11" s="36"/>
    </row>
    <row r="12" spans="1:65" ht="39" customHeight="1">
      <c r="A12" s="12">
        <v>45358</v>
      </c>
      <c r="B12" s="13" t="s">
        <v>113</v>
      </c>
      <c r="C12" s="25" t="s">
        <v>43</v>
      </c>
      <c r="D12" s="15" t="s">
        <v>158</v>
      </c>
      <c r="E12" s="16" t="s">
        <v>65</v>
      </c>
      <c r="F12" s="16" t="s">
        <v>120</v>
      </c>
      <c r="G12" s="16" t="s">
        <v>134</v>
      </c>
      <c r="H12" s="16" t="s">
        <v>159</v>
      </c>
      <c r="I12" s="16" t="s">
        <v>160</v>
      </c>
      <c r="J12" s="18"/>
      <c r="K12" s="15" t="s">
        <v>161</v>
      </c>
      <c r="L12" s="17" t="s">
        <v>162</v>
      </c>
      <c r="M12" s="16" t="s">
        <v>163</v>
      </c>
      <c r="N12" s="16" t="s">
        <v>164</v>
      </c>
      <c r="O12" s="41">
        <v>0</v>
      </c>
      <c r="P12" s="18">
        <v>0</v>
      </c>
      <c r="Q12" s="15" t="s">
        <v>111</v>
      </c>
      <c r="R12" s="19" t="s">
        <v>550</v>
      </c>
      <c r="S12" s="16" t="s">
        <v>129</v>
      </c>
      <c r="T12" s="16" t="s">
        <v>165</v>
      </c>
      <c r="U12" s="16" t="s">
        <v>166</v>
      </c>
      <c r="V12" s="16" t="s">
        <v>167</v>
      </c>
      <c r="W12" s="18">
        <v>0</v>
      </c>
      <c r="X12" s="20"/>
      <c r="Y12" s="26"/>
      <c r="Z12" s="21">
        <v>3.2</v>
      </c>
      <c r="AA12" s="21">
        <v>1.7</v>
      </c>
      <c r="AB12" s="21">
        <v>1.7</v>
      </c>
      <c r="AC12" s="21">
        <v>2.2999999999999998</v>
      </c>
      <c r="AD12" s="21"/>
      <c r="AE12" s="21"/>
      <c r="AF12" s="22">
        <v>497.5</v>
      </c>
      <c r="AG12" s="23"/>
      <c r="AH12" s="24"/>
    </row>
    <row r="13" spans="1:65" ht="39" customHeight="1">
      <c r="A13" s="12">
        <v>45359</v>
      </c>
      <c r="B13" s="35" t="s">
        <v>114</v>
      </c>
      <c r="C13" s="290" t="s">
        <v>547</v>
      </c>
      <c r="D13" s="291" t="s">
        <v>524</v>
      </c>
      <c r="E13" s="291" t="s">
        <v>400</v>
      </c>
      <c r="F13" s="291" t="s">
        <v>119</v>
      </c>
      <c r="G13" s="291" t="s">
        <v>437</v>
      </c>
      <c r="H13" s="291" t="s">
        <v>133</v>
      </c>
      <c r="I13" s="291">
        <v>0</v>
      </c>
      <c r="J13" s="291">
        <v>0</v>
      </c>
      <c r="K13" s="291" t="s">
        <v>525</v>
      </c>
      <c r="L13" s="291" t="s">
        <v>526</v>
      </c>
      <c r="M13" s="291" t="s">
        <v>416</v>
      </c>
      <c r="N13" s="291">
        <v>0</v>
      </c>
      <c r="O13" s="291">
        <v>0</v>
      </c>
      <c r="P13" s="291">
        <v>0</v>
      </c>
      <c r="Q13" s="291" t="s">
        <v>23</v>
      </c>
      <c r="R13" s="291" t="s">
        <v>533</v>
      </c>
      <c r="S13" s="291" t="s">
        <v>428</v>
      </c>
      <c r="T13" s="291" t="s">
        <v>129</v>
      </c>
      <c r="U13" s="291" t="s">
        <v>134</v>
      </c>
      <c r="V13" s="291" t="s">
        <v>528</v>
      </c>
      <c r="W13" s="292">
        <v>0</v>
      </c>
      <c r="X13" s="20"/>
      <c r="Y13" s="26"/>
      <c r="Z13" s="21">
        <v>2.8</v>
      </c>
      <c r="AA13" s="21">
        <v>1.2</v>
      </c>
      <c r="AB13" s="21">
        <v>0.9</v>
      </c>
      <c r="AC13" s="21">
        <v>2.4</v>
      </c>
      <c r="AD13" s="27"/>
      <c r="AE13" s="21"/>
      <c r="AF13" s="22">
        <v>416.5</v>
      </c>
      <c r="AH13" s="28"/>
    </row>
    <row r="14" spans="1:65" ht="39" customHeight="1">
      <c r="A14" s="12">
        <v>45362</v>
      </c>
      <c r="B14" s="13" t="s">
        <v>108</v>
      </c>
      <c r="C14" s="14" t="s">
        <v>25</v>
      </c>
      <c r="D14" s="15" t="s">
        <v>545</v>
      </c>
      <c r="E14" s="16" t="s">
        <v>174</v>
      </c>
      <c r="F14" s="17" t="s">
        <v>175</v>
      </c>
      <c r="G14" s="16" t="s">
        <v>176</v>
      </c>
      <c r="H14" s="16"/>
      <c r="I14" s="16"/>
      <c r="J14" s="16">
        <v>0</v>
      </c>
      <c r="K14" s="15" t="s">
        <v>177</v>
      </c>
      <c r="L14" s="16" t="s">
        <v>137</v>
      </c>
      <c r="M14" s="16" t="s">
        <v>166</v>
      </c>
      <c r="N14" s="16" t="s">
        <v>417</v>
      </c>
      <c r="O14" s="16">
        <v>0</v>
      </c>
      <c r="P14" s="18">
        <v>0</v>
      </c>
      <c r="Q14" s="15" t="s">
        <v>109</v>
      </c>
      <c r="R14" s="15" t="s">
        <v>178</v>
      </c>
      <c r="S14" s="16" t="s">
        <v>179</v>
      </c>
      <c r="T14" s="16" t="s">
        <v>180</v>
      </c>
      <c r="U14" s="16" t="s">
        <v>181</v>
      </c>
      <c r="V14" s="41" t="s">
        <v>164</v>
      </c>
      <c r="W14" s="42">
        <v>0</v>
      </c>
      <c r="X14" s="26"/>
      <c r="Y14" s="20"/>
      <c r="Z14" s="21">
        <v>3.5</v>
      </c>
      <c r="AA14" s="21">
        <v>2.2999999999999998</v>
      </c>
      <c r="AB14" s="21">
        <v>1.7</v>
      </c>
      <c r="AC14" s="21">
        <v>2.6</v>
      </c>
      <c r="AD14" s="43">
        <v>0</v>
      </c>
      <c r="AE14" s="21"/>
      <c r="AF14" s="78">
        <v>577</v>
      </c>
      <c r="AH14" s="28">
        <v>2</v>
      </c>
    </row>
    <row r="15" spans="1:65" ht="39" customHeight="1">
      <c r="A15" s="12">
        <v>45363</v>
      </c>
      <c r="B15" s="13" t="s">
        <v>110</v>
      </c>
      <c r="C15" s="25" t="s">
        <v>50</v>
      </c>
      <c r="D15" s="15" t="s">
        <v>551</v>
      </c>
      <c r="E15" s="16" t="s">
        <v>116</v>
      </c>
      <c r="F15" s="16" t="s">
        <v>124</v>
      </c>
      <c r="G15" s="16" t="s">
        <v>172</v>
      </c>
      <c r="H15" s="16" t="s">
        <v>182</v>
      </c>
      <c r="I15" s="16" t="s">
        <v>183</v>
      </c>
      <c r="J15" s="42">
        <v>0</v>
      </c>
      <c r="K15" s="15" t="s">
        <v>184</v>
      </c>
      <c r="L15" s="17" t="s">
        <v>151</v>
      </c>
      <c r="M15" s="16" t="s">
        <v>147</v>
      </c>
      <c r="N15" s="16" t="s">
        <v>134</v>
      </c>
      <c r="O15" s="16" t="s">
        <v>171</v>
      </c>
      <c r="P15" s="16">
        <v>0</v>
      </c>
      <c r="Q15" s="15" t="s">
        <v>111</v>
      </c>
      <c r="R15" s="15" t="s">
        <v>185</v>
      </c>
      <c r="S15" s="16" t="s">
        <v>186</v>
      </c>
      <c r="T15" s="16" t="s">
        <v>132</v>
      </c>
      <c r="U15" s="16">
        <v>0</v>
      </c>
      <c r="V15" s="16">
        <v>0</v>
      </c>
      <c r="W15" s="16">
        <v>0</v>
      </c>
      <c r="X15" s="26" t="s">
        <v>54</v>
      </c>
      <c r="Y15" s="26"/>
      <c r="Z15" s="21">
        <v>3.7</v>
      </c>
      <c r="AA15" s="21">
        <v>1.6</v>
      </c>
      <c r="AB15" s="21">
        <v>1.1000000000000001</v>
      </c>
      <c r="AC15" s="21">
        <v>2.2999999999999998</v>
      </c>
      <c r="AD15" s="27">
        <v>1</v>
      </c>
      <c r="AE15" s="21"/>
      <c r="AF15" s="22">
        <v>570</v>
      </c>
      <c r="AH15" s="28"/>
    </row>
    <row r="16" spans="1:65" ht="39" customHeight="1">
      <c r="A16" s="12">
        <v>45364</v>
      </c>
      <c r="B16" s="29" t="s">
        <v>112</v>
      </c>
      <c r="C16" s="44" t="s">
        <v>55</v>
      </c>
      <c r="D16" s="31" t="s">
        <v>187</v>
      </c>
      <c r="E16" s="32" t="s">
        <v>120</v>
      </c>
      <c r="F16" s="32" t="s">
        <v>188</v>
      </c>
      <c r="G16" s="33"/>
      <c r="H16" s="33">
        <v>0</v>
      </c>
      <c r="I16" s="33">
        <v>0</v>
      </c>
      <c r="J16" s="34">
        <v>0</v>
      </c>
      <c r="K16" s="31" t="s">
        <v>189</v>
      </c>
      <c r="L16" s="33" t="s">
        <v>190</v>
      </c>
      <c r="M16" s="33" t="s">
        <v>146</v>
      </c>
      <c r="N16" s="33" t="s">
        <v>191</v>
      </c>
      <c r="O16" s="33">
        <v>0</v>
      </c>
      <c r="P16" s="34">
        <v>0</v>
      </c>
      <c r="Q16" s="31" t="s">
        <v>111</v>
      </c>
      <c r="R16" s="31" t="s">
        <v>192</v>
      </c>
      <c r="S16" s="32" t="s">
        <v>193</v>
      </c>
      <c r="T16" s="32" t="s">
        <v>194</v>
      </c>
      <c r="U16" s="33" t="s">
        <v>195</v>
      </c>
      <c r="V16" s="33">
        <v>0</v>
      </c>
      <c r="W16" s="34">
        <v>0</v>
      </c>
      <c r="X16" s="20" t="s">
        <v>59</v>
      </c>
      <c r="Y16" s="26"/>
      <c r="Z16" s="21">
        <v>3.2</v>
      </c>
      <c r="AA16" s="21">
        <v>2</v>
      </c>
      <c r="AB16" s="21">
        <v>1</v>
      </c>
      <c r="AC16" s="21">
        <v>2.8</v>
      </c>
      <c r="AD16" s="27">
        <v>1</v>
      </c>
      <c r="AE16" s="21"/>
      <c r="AF16" s="22">
        <v>585</v>
      </c>
      <c r="AH16" s="36"/>
    </row>
    <row r="17" spans="1:65" ht="39" customHeight="1">
      <c r="A17" s="12">
        <v>45365</v>
      </c>
      <c r="B17" s="13" t="s">
        <v>113</v>
      </c>
      <c r="C17" s="25" t="s">
        <v>34</v>
      </c>
      <c r="D17" s="15" t="s">
        <v>544</v>
      </c>
      <c r="E17" s="17" t="s">
        <v>138</v>
      </c>
      <c r="F17" s="16" t="s">
        <v>151</v>
      </c>
      <c r="G17" s="16" t="s">
        <v>541</v>
      </c>
      <c r="H17" s="16">
        <v>0</v>
      </c>
      <c r="I17" s="16">
        <v>0</v>
      </c>
      <c r="J17" s="18">
        <v>0</v>
      </c>
      <c r="K17" s="15" t="s">
        <v>197</v>
      </c>
      <c r="L17" s="17" t="s">
        <v>198</v>
      </c>
      <c r="M17" s="16" t="s">
        <v>134</v>
      </c>
      <c r="N17" s="16" t="s">
        <v>199</v>
      </c>
      <c r="O17" s="16" t="s">
        <v>182</v>
      </c>
      <c r="P17" s="16">
        <v>0</v>
      </c>
      <c r="Q17" s="15" t="s">
        <v>111</v>
      </c>
      <c r="R17" s="15" t="s">
        <v>200</v>
      </c>
      <c r="S17" s="16" t="s">
        <v>201</v>
      </c>
      <c r="T17" s="16" t="s">
        <v>129</v>
      </c>
      <c r="U17" s="16" t="s">
        <v>172</v>
      </c>
      <c r="V17" s="41">
        <v>0</v>
      </c>
      <c r="W17" s="18">
        <v>0</v>
      </c>
      <c r="X17" s="20" t="s">
        <v>62</v>
      </c>
      <c r="Y17" s="26"/>
      <c r="Z17" s="21">
        <v>3.4</v>
      </c>
      <c r="AA17" s="21">
        <v>2</v>
      </c>
      <c r="AB17" s="21">
        <v>1.1000000000000001</v>
      </c>
      <c r="AC17" s="21">
        <v>2.8</v>
      </c>
      <c r="AD17" s="21">
        <v>1</v>
      </c>
      <c r="AE17" s="21">
        <v>0</v>
      </c>
      <c r="AF17" s="22">
        <v>601.5</v>
      </c>
      <c r="AH17" s="24"/>
    </row>
    <row r="18" spans="1:65" ht="39" customHeight="1">
      <c r="A18" s="12">
        <v>45366</v>
      </c>
      <c r="B18" s="35" t="s">
        <v>114</v>
      </c>
      <c r="C18" s="262" t="s">
        <v>532</v>
      </c>
      <c r="D18" s="263" t="s">
        <v>524</v>
      </c>
      <c r="E18" s="263" t="s">
        <v>400</v>
      </c>
      <c r="F18" s="263" t="s">
        <v>119</v>
      </c>
      <c r="G18" s="263" t="s">
        <v>437</v>
      </c>
      <c r="H18" s="263" t="s">
        <v>133</v>
      </c>
      <c r="I18" s="263">
        <v>0</v>
      </c>
      <c r="J18" s="263">
        <v>0</v>
      </c>
      <c r="K18" s="263" t="s">
        <v>525</v>
      </c>
      <c r="L18" s="263" t="s">
        <v>526</v>
      </c>
      <c r="M18" s="263" t="s">
        <v>416</v>
      </c>
      <c r="N18" s="263">
        <v>0</v>
      </c>
      <c r="O18" s="263">
        <v>0</v>
      </c>
      <c r="P18" s="263">
        <v>0</v>
      </c>
      <c r="Q18" s="263" t="s">
        <v>23</v>
      </c>
      <c r="R18" s="263" t="s">
        <v>527</v>
      </c>
      <c r="S18" s="263" t="s">
        <v>428</v>
      </c>
      <c r="T18" s="263" t="s">
        <v>129</v>
      </c>
      <c r="U18" s="263" t="s">
        <v>134</v>
      </c>
      <c r="V18" s="263" t="s">
        <v>528</v>
      </c>
      <c r="W18" s="264">
        <v>0</v>
      </c>
      <c r="X18" s="20"/>
      <c r="Y18" s="20"/>
      <c r="Z18" s="21">
        <v>3.8</v>
      </c>
      <c r="AA18" s="21">
        <v>2.2000000000000002</v>
      </c>
      <c r="AB18" s="21">
        <v>0.5</v>
      </c>
      <c r="AC18" s="21">
        <v>3</v>
      </c>
      <c r="AD18" s="27"/>
      <c r="AE18" s="21"/>
      <c r="AF18" s="22">
        <v>578.5</v>
      </c>
      <c r="AH18" s="28"/>
    </row>
    <row r="19" spans="1:65" ht="39" customHeight="1">
      <c r="A19" s="12">
        <v>45369</v>
      </c>
      <c r="B19" s="13" t="s">
        <v>108</v>
      </c>
      <c r="C19" s="14" t="s">
        <v>542</v>
      </c>
      <c r="D19" s="15" t="s">
        <v>207</v>
      </c>
      <c r="E19" s="16" t="s">
        <v>208</v>
      </c>
      <c r="F19" s="17" t="s">
        <v>209</v>
      </c>
      <c r="G19" s="16" t="s">
        <v>210</v>
      </c>
      <c r="H19" s="16"/>
      <c r="I19" s="16">
        <v>0</v>
      </c>
      <c r="J19" s="18">
        <v>0</v>
      </c>
      <c r="K19" s="15" t="s">
        <v>211</v>
      </c>
      <c r="L19" s="16" t="s">
        <v>129</v>
      </c>
      <c r="M19" s="16" t="s">
        <v>149</v>
      </c>
      <c r="N19" s="16" t="s">
        <v>212</v>
      </c>
      <c r="O19" s="41" t="s">
        <v>213</v>
      </c>
      <c r="P19" s="18"/>
      <c r="Q19" s="15" t="s">
        <v>109</v>
      </c>
      <c r="R19" s="15" t="s">
        <v>214</v>
      </c>
      <c r="S19" s="17" t="s">
        <v>215</v>
      </c>
      <c r="T19" s="16" t="s">
        <v>146</v>
      </c>
      <c r="U19" s="16" t="s">
        <v>166</v>
      </c>
      <c r="V19" s="16">
        <v>0</v>
      </c>
      <c r="W19" s="52">
        <v>0</v>
      </c>
      <c r="X19" s="38"/>
      <c r="Y19" s="20" t="s">
        <v>68</v>
      </c>
      <c r="Z19" s="21">
        <v>3.2</v>
      </c>
      <c r="AA19" s="21">
        <v>3.6</v>
      </c>
      <c r="AB19" s="21">
        <v>1.5</v>
      </c>
      <c r="AC19" s="21">
        <v>2.4</v>
      </c>
      <c r="AD19" s="21"/>
      <c r="AE19" s="21"/>
      <c r="AF19" s="22">
        <v>707</v>
      </c>
      <c r="AH19" s="28">
        <v>3</v>
      </c>
    </row>
    <row r="20" spans="1:65" ht="39" customHeight="1">
      <c r="A20" s="12">
        <v>45370</v>
      </c>
      <c r="B20" s="13" t="s">
        <v>110</v>
      </c>
      <c r="C20" s="25" t="s">
        <v>55</v>
      </c>
      <c r="D20" s="46" t="s">
        <v>216</v>
      </c>
      <c r="E20" s="17" t="s">
        <v>138</v>
      </c>
      <c r="F20" s="16" t="s">
        <v>217</v>
      </c>
      <c r="G20" s="16" t="s">
        <v>124</v>
      </c>
      <c r="H20" s="16"/>
      <c r="I20" s="16">
        <v>0</v>
      </c>
      <c r="J20" s="18">
        <v>0</v>
      </c>
      <c r="K20" s="15" t="s">
        <v>218</v>
      </c>
      <c r="L20" s="16" t="s">
        <v>170</v>
      </c>
      <c r="M20" s="16" t="s">
        <v>134</v>
      </c>
      <c r="N20" s="16" t="s">
        <v>172</v>
      </c>
      <c r="O20" s="16">
        <v>0</v>
      </c>
      <c r="P20" s="16">
        <v>0</v>
      </c>
      <c r="Q20" s="15" t="s">
        <v>111</v>
      </c>
      <c r="R20" s="15" t="s">
        <v>219</v>
      </c>
      <c r="S20" s="17" t="s">
        <v>220</v>
      </c>
      <c r="T20" s="16" t="s">
        <v>132</v>
      </c>
      <c r="U20" s="16">
        <v>0</v>
      </c>
      <c r="V20" s="16">
        <v>0</v>
      </c>
      <c r="W20" s="16">
        <v>0</v>
      </c>
      <c r="X20" s="26"/>
      <c r="Y20" s="26" t="s">
        <v>72</v>
      </c>
      <c r="Z20" s="21">
        <v>3.2</v>
      </c>
      <c r="AA20" s="21">
        <v>2.8</v>
      </c>
      <c r="AB20" s="21">
        <v>1.6</v>
      </c>
      <c r="AC20" s="21">
        <v>2.2999999999999998</v>
      </c>
      <c r="AD20" s="21"/>
      <c r="AE20" s="21"/>
      <c r="AF20" s="22">
        <v>645</v>
      </c>
      <c r="AH20" s="28"/>
    </row>
    <row r="21" spans="1:65" ht="39" customHeight="1">
      <c r="A21" s="12">
        <v>45371</v>
      </c>
      <c r="B21" s="29" t="s">
        <v>112</v>
      </c>
      <c r="C21" s="44" t="s">
        <v>73</v>
      </c>
      <c r="D21" s="31" t="s">
        <v>221</v>
      </c>
      <c r="E21" s="32" t="s">
        <v>120</v>
      </c>
      <c r="F21" s="32" t="s">
        <v>146</v>
      </c>
      <c r="G21" s="33" t="s">
        <v>222</v>
      </c>
      <c r="H21" s="33"/>
      <c r="I21" s="33">
        <v>0</v>
      </c>
      <c r="J21" s="34">
        <v>0</v>
      </c>
      <c r="K21" s="31" t="s">
        <v>223</v>
      </c>
      <c r="L21" s="32" t="s">
        <v>224</v>
      </c>
      <c r="M21" s="33" t="s">
        <v>225</v>
      </c>
      <c r="N21" s="33" t="s">
        <v>226</v>
      </c>
      <c r="O21" s="33" t="s">
        <v>129</v>
      </c>
      <c r="P21" s="34">
        <v>0</v>
      </c>
      <c r="Q21" s="31" t="s">
        <v>111</v>
      </c>
      <c r="R21" s="31" t="s">
        <v>227</v>
      </c>
      <c r="S21" s="32" t="s">
        <v>228</v>
      </c>
      <c r="T21" s="32" t="s">
        <v>229</v>
      </c>
      <c r="U21" s="33">
        <v>0</v>
      </c>
      <c r="V21" s="33">
        <v>0</v>
      </c>
      <c r="W21" s="33">
        <v>0</v>
      </c>
      <c r="X21" s="20"/>
      <c r="Y21" s="26" t="s">
        <v>77</v>
      </c>
      <c r="Z21" s="21">
        <v>3.9</v>
      </c>
      <c r="AA21" s="21">
        <v>2.7</v>
      </c>
      <c r="AB21" s="21">
        <v>1.1000000000000001</v>
      </c>
      <c r="AC21" s="21">
        <v>2.8</v>
      </c>
      <c r="AD21" s="21"/>
      <c r="AE21" s="21"/>
      <c r="AF21" s="22">
        <v>696.5</v>
      </c>
      <c r="AH21" s="36"/>
    </row>
    <row r="22" spans="1:65" ht="39" customHeight="1">
      <c r="A22" s="12">
        <v>45372</v>
      </c>
      <c r="B22" s="13" t="s">
        <v>113</v>
      </c>
      <c r="C22" s="25" t="s">
        <v>34</v>
      </c>
      <c r="D22" s="15" t="s">
        <v>230</v>
      </c>
      <c r="E22" s="16" t="s">
        <v>231</v>
      </c>
      <c r="F22" s="16" t="s">
        <v>193</v>
      </c>
      <c r="G22" s="16" t="s">
        <v>165</v>
      </c>
      <c r="H22" s="16">
        <v>0</v>
      </c>
      <c r="I22" s="16">
        <v>0</v>
      </c>
      <c r="J22" s="18">
        <v>0</v>
      </c>
      <c r="K22" s="15" t="s">
        <v>232</v>
      </c>
      <c r="L22" s="17" t="s">
        <v>124</v>
      </c>
      <c r="M22" s="16" t="s">
        <v>233</v>
      </c>
      <c r="N22" s="16" t="s">
        <v>134</v>
      </c>
      <c r="O22" s="16" t="s">
        <v>133</v>
      </c>
      <c r="P22" s="42">
        <v>0</v>
      </c>
      <c r="Q22" s="15" t="s">
        <v>111</v>
      </c>
      <c r="R22" s="15" t="s">
        <v>234</v>
      </c>
      <c r="S22" s="16" t="s">
        <v>129</v>
      </c>
      <c r="T22" s="16" t="s">
        <v>235</v>
      </c>
      <c r="U22" s="16" t="s">
        <v>563</v>
      </c>
      <c r="V22" s="51">
        <v>0</v>
      </c>
      <c r="W22" s="16">
        <v>0</v>
      </c>
      <c r="X22" s="20"/>
      <c r="Y22" s="26"/>
      <c r="Z22" s="21">
        <v>3.6</v>
      </c>
      <c r="AA22" s="21">
        <v>1.8</v>
      </c>
      <c r="AB22" s="21">
        <v>1.5</v>
      </c>
      <c r="AC22" s="21">
        <v>2.5</v>
      </c>
      <c r="AD22" s="21"/>
      <c r="AE22" s="21">
        <v>0</v>
      </c>
      <c r="AF22" s="22">
        <v>537</v>
      </c>
      <c r="AH22" s="24"/>
    </row>
    <row r="23" spans="1:65" ht="39" customHeight="1">
      <c r="A23" s="12">
        <v>45373</v>
      </c>
      <c r="B23" s="35" t="s">
        <v>114</v>
      </c>
      <c r="C23" s="293" t="s">
        <v>564</v>
      </c>
      <c r="D23" s="291" t="s">
        <v>524</v>
      </c>
      <c r="E23" s="291" t="s">
        <v>400</v>
      </c>
      <c r="F23" s="291" t="s">
        <v>119</v>
      </c>
      <c r="G23" s="291" t="s">
        <v>437</v>
      </c>
      <c r="H23" s="291" t="s">
        <v>133</v>
      </c>
      <c r="I23" s="291">
        <v>0</v>
      </c>
      <c r="J23" s="291">
        <v>0</v>
      </c>
      <c r="K23" s="291" t="s">
        <v>525</v>
      </c>
      <c r="L23" s="291" t="s">
        <v>526</v>
      </c>
      <c r="M23" s="291" t="s">
        <v>416</v>
      </c>
      <c r="N23" s="291">
        <v>0</v>
      </c>
      <c r="O23" s="291">
        <v>0</v>
      </c>
      <c r="P23" s="291">
        <v>0</v>
      </c>
      <c r="Q23" s="291" t="s">
        <v>23</v>
      </c>
      <c r="R23" s="291" t="s">
        <v>533</v>
      </c>
      <c r="S23" s="291" t="s">
        <v>428</v>
      </c>
      <c r="T23" s="291" t="s">
        <v>129</v>
      </c>
      <c r="U23" s="291" t="s">
        <v>134</v>
      </c>
      <c r="V23" s="291" t="s">
        <v>528</v>
      </c>
      <c r="W23" s="292">
        <v>0</v>
      </c>
      <c r="X23" s="38"/>
      <c r="Y23" s="20"/>
      <c r="Z23" s="21">
        <v>2.8</v>
      </c>
      <c r="AA23" s="21">
        <v>1.5</v>
      </c>
      <c r="AB23" s="21">
        <v>1</v>
      </c>
      <c r="AC23" s="21">
        <v>2.2000000000000002</v>
      </c>
      <c r="AD23" s="27"/>
      <c r="AE23" s="21">
        <v>0</v>
      </c>
      <c r="AF23" s="22">
        <v>432.5</v>
      </c>
      <c r="AH23" s="28"/>
    </row>
    <row r="24" spans="1:65" ht="39" customHeight="1">
      <c r="A24" s="12">
        <v>45010</v>
      </c>
      <c r="B24" s="13" t="s">
        <v>108</v>
      </c>
      <c r="C24" s="14" t="s">
        <v>80</v>
      </c>
      <c r="D24" s="15" t="s">
        <v>546</v>
      </c>
      <c r="E24" s="16" t="s">
        <v>241</v>
      </c>
      <c r="F24" s="16" t="s">
        <v>242</v>
      </c>
      <c r="G24" s="16" t="s">
        <v>243</v>
      </c>
      <c r="H24" s="16"/>
      <c r="I24" s="16">
        <v>0</v>
      </c>
      <c r="J24" s="18">
        <v>0</v>
      </c>
      <c r="K24" s="15" t="s">
        <v>244</v>
      </c>
      <c r="L24" s="17" t="s">
        <v>245</v>
      </c>
      <c r="M24" s="16" t="s">
        <v>135</v>
      </c>
      <c r="N24" s="16" t="s">
        <v>124</v>
      </c>
      <c r="O24" s="16" t="s">
        <v>133</v>
      </c>
      <c r="P24" s="18" t="s">
        <v>134</v>
      </c>
      <c r="Q24" s="15" t="s">
        <v>109</v>
      </c>
      <c r="R24" s="15" t="s">
        <v>246</v>
      </c>
      <c r="S24" s="17" t="s">
        <v>247</v>
      </c>
      <c r="T24" s="17" t="s">
        <v>248</v>
      </c>
      <c r="U24" s="16">
        <v>0</v>
      </c>
      <c r="V24" s="16">
        <v>0</v>
      </c>
      <c r="W24" s="16">
        <v>0</v>
      </c>
      <c r="X24" s="38"/>
      <c r="Y24" s="20" t="s">
        <v>33</v>
      </c>
      <c r="Z24" s="21">
        <v>3.8</v>
      </c>
      <c r="AA24" s="21">
        <v>1.8</v>
      </c>
      <c r="AB24" s="21">
        <v>1.5</v>
      </c>
      <c r="AC24" s="21">
        <v>2.4</v>
      </c>
      <c r="AD24" s="21">
        <v>0</v>
      </c>
      <c r="AE24" s="21">
        <v>1</v>
      </c>
      <c r="AF24" s="22">
        <v>696.5</v>
      </c>
      <c r="AH24" s="28">
        <v>4</v>
      </c>
    </row>
    <row r="25" spans="1:65" ht="39" customHeight="1">
      <c r="A25" s="12">
        <v>45011</v>
      </c>
      <c r="B25" s="13" t="s">
        <v>110</v>
      </c>
      <c r="C25" s="25" t="s">
        <v>34</v>
      </c>
      <c r="D25" s="15" t="s">
        <v>249</v>
      </c>
      <c r="E25" s="17" t="s">
        <v>140</v>
      </c>
      <c r="F25" s="16" t="s">
        <v>119</v>
      </c>
      <c r="G25" s="16" t="s">
        <v>250</v>
      </c>
      <c r="H25" s="16" t="s">
        <v>118</v>
      </c>
      <c r="I25" s="16"/>
      <c r="J25" s="18">
        <v>0</v>
      </c>
      <c r="K25" s="15" t="s">
        <v>251</v>
      </c>
      <c r="L25" s="17" t="s">
        <v>132</v>
      </c>
      <c r="M25" s="16" t="s">
        <v>171</v>
      </c>
      <c r="N25" s="16" t="s">
        <v>199</v>
      </c>
      <c r="O25" s="16" t="s">
        <v>153</v>
      </c>
      <c r="P25" s="18">
        <v>0</v>
      </c>
      <c r="Q25" s="15" t="s">
        <v>111</v>
      </c>
      <c r="R25" s="15" t="s">
        <v>252</v>
      </c>
      <c r="S25" s="17" t="s">
        <v>124</v>
      </c>
      <c r="T25" s="16" t="s">
        <v>120</v>
      </c>
      <c r="U25" s="16" t="s">
        <v>134</v>
      </c>
      <c r="V25" s="16">
        <v>0</v>
      </c>
      <c r="W25" s="16">
        <v>0</v>
      </c>
      <c r="X25" s="26" t="s">
        <v>54</v>
      </c>
      <c r="Y25" s="26" t="s">
        <v>38</v>
      </c>
      <c r="Z25" s="21">
        <v>3.4</v>
      </c>
      <c r="AA25" s="21">
        <v>2.5499999999999998</v>
      </c>
      <c r="AB25" s="21">
        <v>1.4</v>
      </c>
      <c r="AC25" s="21">
        <v>2.1</v>
      </c>
      <c r="AD25" s="21">
        <v>1</v>
      </c>
      <c r="AE25" s="21">
        <v>1</v>
      </c>
      <c r="AF25" s="22">
        <v>768.75</v>
      </c>
      <c r="AH25" s="28"/>
    </row>
    <row r="26" spans="1:65" ht="33" customHeight="1">
      <c r="A26" s="12">
        <v>45012</v>
      </c>
      <c r="B26" s="29" t="s">
        <v>112</v>
      </c>
      <c r="C26" s="30" t="s">
        <v>253</v>
      </c>
      <c r="D26" s="45" t="s">
        <v>254</v>
      </c>
      <c r="E26" s="32" t="s">
        <v>120</v>
      </c>
      <c r="F26" s="33" t="s">
        <v>134</v>
      </c>
      <c r="G26" s="33" t="s">
        <v>133</v>
      </c>
      <c r="H26" s="33">
        <v>0</v>
      </c>
      <c r="I26" s="33">
        <v>0</v>
      </c>
      <c r="J26" s="34">
        <v>0</v>
      </c>
      <c r="K26" s="31" t="s">
        <v>565</v>
      </c>
      <c r="L26" s="32" t="s">
        <v>431</v>
      </c>
      <c r="M26" s="33" t="s">
        <v>432</v>
      </c>
      <c r="N26" s="33" t="s">
        <v>176</v>
      </c>
      <c r="O26" s="33">
        <v>0</v>
      </c>
      <c r="P26" s="34">
        <v>0</v>
      </c>
      <c r="Q26" s="31" t="s">
        <v>111</v>
      </c>
      <c r="R26" s="31" t="s">
        <v>255</v>
      </c>
      <c r="S26" s="32" t="s">
        <v>256</v>
      </c>
      <c r="T26" s="33" t="s">
        <v>257</v>
      </c>
      <c r="U26" s="33">
        <v>0</v>
      </c>
      <c r="V26" s="33">
        <v>0</v>
      </c>
      <c r="W26" s="34">
        <v>0</v>
      </c>
      <c r="X26" s="20" t="s">
        <v>59</v>
      </c>
      <c r="Y26" s="26" t="s">
        <v>42</v>
      </c>
      <c r="Z26" s="21">
        <v>3.3</v>
      </c>
      <c r="AA26" s="21">
        <v>1.5</v>
      </c>
      <c r="AB26" s="21">
        <v>1.2</v>
      </c>
      <c r="AC26" s="21">
        <v>2.8</v>
      </c>
      <c r="AD26" s="21">
        <v>1</v>
      </c>
      <c r="AE26" s="21">
        <v>1</v>
      </c>
      <c r="AF26" s="22">
        <v>709.5</v>
      </c>
      <c r="AH26" s="36"/>
    </row>
    <row r="27" spans="1:65" ht="39" customHeight="1">
      <c r="A27" s="12">
        <v>45013</v>
      </c>
      <c r="B27" s="13" t="s">
        <v>113</v>
      </c>
      <c r="C27" s="25" t="s">
        <v>258</v>
      </c>
      <c r="D27" s="15" t="s">
        <v>259</v>
      </c>
      <c r="E27" s="16" t="s">
        <v>135</v>
      </c>
      <c r="F27" s="16" t="s">
        <v>260</v>
      </c>
      <c r="G27" s="16" t="s">
        <v>261</v>
      </c>
      <c r="H27" s="16"/>
      <c r="I27" s="16">
        <v>0</v>
      </c>
      <c r="J27" s="16">
        <v>0</v>
      </c>
      <c r="K27" s="15" t="s">
        <v>262</v>
      </c>
      <c r="L27" s="17" t="s">
        <v>263</v>
      </c>
      <c r="M27" s="16" t="s">
        <v>199</v>
      </c>
      <c r="N27" s="16" t="s">
        <v>124</v>
      </c>
      <c r="O27" s="41">
        <v>0</v>
      </c>
      <c r="P27" s="42">
        <v>0</v>
      </c>
      <c r="Q27" s="15" t="s">
        <v>111</v>
      </c>
      <c r="R27" s="15" t="s">
        <v>264</v>
      </c>
      <c r="S27" s="16" t="s">
        <v>129</v>
      </c>
      <c r="T27" s="16" t="s">
        <v>213</v>
      </c>
      <c r="U27" s="16" t="s">
        <v>235</v>
      </c>
      <c r="V27" s="16"/>
      <c r="W27" s="16">
        <v>0</v>
      </c>
      <c r="X27" s="20" t="s">
        <v>62</v>
      </c>
      <c r="Y27" s="26"/>
      <c r="Z27" s="21">
        <v>3.2</v>
      </c>
      <c r="AA27" s="21">
        <v>2.1</v>
      </c>
      <c r="AB27" s="21">
        <v>1.4</v>
      </c>
      <c r="AC27" s="21">
        <v>2.4</v>
      </c>
      <c r="AD27" s="21">
        <v>1</v>
      </c>
      <c r="AE27" s="21">
        <v>0</v>
      </c>
      <c r="AF27" s="22">
        <v>584.5</v>
      </c>
      <c r="AH27" s="24"/>
    </row>
    <row r="28" spans="1:65" ht="39" customHeight="1">
      <c r="A28" s="12">
        <v>45014</v>
      </c>
      <c r="B28" s="35" t="s">
        <v>114</v>
      </c>
      <c r="C28" s="262" t="s">
        <v>566</v>
      </c>
      <c r="D28" s="263" t="s">
        <v>524</v>
      </c>
      <c r="E28" s="263" t="s">
        <v>400</v>
      </c>
      <c r="F28" s="263" t="s">
        <v>119</v>
      </c>
      <c r="G28" s="263" t="s">
        <v>437</v>
      </c>
      <c r="H28" s="263" t="s">
        <v>133</v>
      </c>
      <c r="I28" s="263">
        <v>0</v>
      </c>
      <c r="J28" s="263">
        <v>0</v>
      </c>
      <c r="K28" s="263" t="s">
        <v>525</v>
      </c>
      <c r="L28" s="263" t="s">
        <v>526</v>
      </c>
      <c r="M28" s="263" t="s">
        <v>416</v>
      </c>
      <c r="N28" s="263">
        <v>0</v>
      </c>
      <c r="O28" s="263">
        <v>0</v>
      </c>
      <c r="P28" s="263">
        <v>0</v>
      </c>
      <c r="Q28" s="263" t="s">
        <v>23</v>
      </c>
      <c r="R28" s="263" t="s">
        <v>527</v>
      </c>
      <c r="S28" s="263" t="s">
        <v>428</v>
      </c>
      <c r="T28" s="263" t="s">
        <v>129</v>
      </c>
      <c r="U28" s="263" t="s">
        <v>134</v>
      </c>
      <c r="V28" s="263" t="s">
        <v>528</v>
      </c>
      <c r="W28" s="264">
        <v>0</v>
      </c>
      <c r="X28" s="38"/>
      <c r="Y28" s="20"/>
      <c r="Z28" s="21">
        <v>2.8</v>
      </c>
      <c r="AA28" s="21">
        <v>2.1</v>
      </c>
      <c r="AB28" s="21">
        <v>0.7</v>
      </c>
      <c r="AC28" s="21">
        <v>3</v>
      </c>
      <c r="AD28" s="21"/>
      <c r="AE28" s="21">
        <v>0</v>
      </c>
      <c r="AF28" s="22">
        <v>506</v>
      </c>
      <c r="AH28" s="28"/>
    </row>
    <row r="29" spans="1:65" s="51" customFormat="1" ht="32.25" customHeight="1">
      <c r="A29" s="49"/>
      <c r="B29" s="50"/>
      <c r="C29" s="25"/>
      <c r="D29" s="15"/>
      <c r="E29" s="16"/>
      <c r="F29" s="17"/>
      <c r="G29" s="16"/>
      <c r="H29" s="16"/>
      <c r="I29" s="16"/>
      <c r="J29" s="16"/>
      <c r="K29" s="15"/>
      <c r="L29" s="17"/>
      <c r="M29" s="41"/>
      <c r="N29" s="16"/>
      <c r="O29" s="16"/>
      <c r="P29" s="16"/>
      <c r="Q29" s="15"/>
      <c r="R29" s="15"/>
      <c r="S29" s="16"/>
      <c r="T29" s="16"/>
      <c r="U29" s="16"/>
      <c r="W29" s="52"/>
      <c r="X29" s="53"/>
      <c r="Y29" s="53"/>
      <c r="Z29" s="54"/>
      <c r="AA29" s="54"/>
      <c r="AB29" s="54"/>
      <c r="AC29" s="54"/>
      <c r="AD29" s="55"/>
      <c r="AE29" s="54"/>
      <c r="AF29" s="56"/>
      <c r="AH29" s="57">
        <v>4</v>
      </c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</row>
    <row r="30" spans="1:65" ht="33.75" customHeight="1">
      <c r="A30" s="277" t="s">
        <v>94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79"/>
      <c r="S30" s="79"/>
      <c r="T30" s="79"/>
      <c r="U30" s="279" t="s">
        <v>96</v>
      </c>
      <c r="V30" s="279"/>
      <c r="W30" s="279"/>
      <c r="X30" s="279"/>
      <c r="Y30" s="279"/>
      <c r="Z30" s="279"/>
      <c r="AA30" s="279"/>
      <c r="AB30" s="279"/>
      <c r="AC30" s="279"/>
      <c r="AD30" s="279"/>
      <c r="AE30" s="279"/>
      <c r="AF30" s="280"/>
      <c r="AG30" s="80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5" ht="33.75" customHeight="1">
      <c r="A31" s="277" t="s">
        <v>267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82"/>
      <c r="AG31" s="8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5" ht="33.75" customHeight="1">
      <c r="A32" s="277" t="s">
        <v>268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  <c r="X32" s="278"/>
      <c r="Y32" s="278"/>
      <c r="Z32" s="278"/>
      <c r="AA32" s="278"/>
      <c r="AB32" s="278"/>
      <c r="AC32" s="278"/>
      <c r="AD32" s="278"/>
      <c r="AE32" s="278"/>
      <c r="AF32" s="282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5" ht="27.75" customHeight="1">
      <c r="A33" s="266" t="s">
        <v>553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7"/>
      <c r="AC33" s="267"/>
      <c r="AD33" s="267"/>
      <c r="AE33" s="267"/>
      <c r="AF33" s="268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5" ht="33" customHeight="1" thickBot="1">
      <c r="A34" s="283" t="s">
        <v>99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5"/>
      <c r="AG34" s="82"/>
      <c r="AH34" s="83"/>
    </row>
    <row r="35" spans="1:65" ht="19.5">
      <c r="A35" s="286"/>
      <c r="B35" s="286"/>
      <c r="C35" s="286"/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</row>
    <row r="36" spans="1:65" ht="19.5">
      <c r="A36" s="287"/>
      <c r="B36" s="287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287"/>
      <c r="Y36" s="287"/>
      <c r="Z36" s="287"/>
      <c r="AA36" s="287"/>
      <c r="AB36" s="287"/>
      <c r="AC36" s="287"/>
      <c r="AD36" s="287"/>
      <c r="AE36" s="287"/>
      <c r="AF36" s="287"/>
    </row>
    <row r="37" spans="1:65">
      <c r="A37" s="59"/>
      <c r="B37" s="59"/>
      <c r="C37" s="60"/>
      <c r="D37" s="61"/>
      <c r="E37" s="84"/>
      <c r="F37" s="62"/>
      <c r="G37" s="62"/>
      <c r="H37" s="62"/>
      <c r="I37" s="62"/>
      <c r="J37" s="62"/>
      <c r="K37" s="62"/>
      <c r="L37" s="61"/>
      <c r="M37" s="61"/>
      <c r="N37" s="84"/>
      <c r="O37" s="62"/>
      <c r="P37" s="62"/>
      <c r="Q37" s="85"/>
      <c r="R37" s="86"/>
      <c r="S37" s="61"/>
      <c r="T37" s="84"/>
      <c r="U37" s="62"/>
      <c r="V37" s="62"/>
      <c r="W37" s="62"/>
      <c r="X37" s="62"/>
      <c r="Y37" s="63"/>
      <c r="Z37" s="64"/>
      <c r="AA37" s="64"/>
      <c r="AB37" s="64"/>
      <c r="AC37" s="64"/>
      <c r="AD37" s="64"/>
      <c r="AE37" s="64"/>
      <c r="AF37" s="64"/>
    </row>
    <row r="38" spans="1:65" s="66" customFormat="1">
      <c r="A38" s="5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</row>
    <row r="39" spans="1:65" s="66" customFormat="1">
      <c r="A39" s="5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</row>
    <row r="40" spans="1:65" s="66" customFormat="1">
      <c r="A40" s="59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</row>
    <row r="41" spans="1:65" s="66" customFormat="1">
      <c r="A41" s="59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</row>
    <row r="42" spans="1:65" s="66" customFormat="1">
      <c r="A42" s="23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</row>
    <row r="43" spans="1:65" s="66" customFormat="1">
      <c r="A43" s="23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</row>
    <row r="44" spans="1:65" s="66" customFormat="1">
      <c r="A44" s="23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</row>
    <row r="45" spans="1:65" s="66" customFormat="1">
      <c r="A45" s="23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</row>
    <row r="46" spans="1:65" s="66" customFormat="1">
      <c r="A46" s="23"/>
      <c r="B46" s="23"/>
      <c r="C46" s="69"/>
      <c r="D46" s="73"/>
      <c r="E46" s="87"/>
      <c r="F46" s="281"/>
      <c r="G46" s="281"/>
      <c r="H46" s="281"/>
      <c r="I46" s="281"/>
      <c r="J46" s="88"/>
      <c r="K46" s="73"/>
      <c r="L46" s="87"/>
      <c r="M46" s="87"/>
      <c r="N46" s="281"/>
      <c r="O46" s="281"/>
      <c r="P46" s="281"/>
      <c r="Q46" s="75"/>
      <c r="R46" s="73"/>
      <c r="S46" s="87"/>
      <c r="T46" s="281"/>
      <c r="U46" s="281"/>
      <c r="V46" s="281"/>
      <c r="W46" s="281"/>
      <c r="X46" s="74"/>
      <c r="Y46" s="74"/>
      <c r="AG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</row>
    <row r="47" spans="1:65" s="66" customFormat="1">
      <c r="A47" s="23"/>
      <c r="B47" s="23"/>
      <c r="C47" s="69"/>
      <c r="D47" s="70"/>
      <c r="E47" s="89"/>
      <c r="F47" s="71"/>
      <c r="G47" s="71"/>
      <c r="H47" s="71"/>
      <c r="I47" s="71"/>
      <c r="J47" s="71"/>
      <c r="K47" s="70"/>
      <c r="L47" s="89"/>
      <c r="M47" s="89"/>
      <c r="N47" s="71"/>
      <c r="O47" s="71"/>
      <c r="P47" s="71"/>
      <c r="Q47" s="72"/>
      <c r="R47" s="70"/>
      <c r="S47" s="89"/>
      <c r="T47" s="71"/>
      <c r="U47" s="71"/>
      <c r="V47" s="71"/>
      <c r="W47" s="71"/>
      <c r="X47" s="74"/>
      <c r="Y47" s="74"/>
      <c r="AG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</row>
    <row r="48" spans="1:65" s="66" customFormat="1">
      <c r="A48" s="23"/>
      <c r="B48" s="23"/>
      <c r="C48" s="69"/>
      <c r="D48" s="70"/>
      <c r="E48" s="89"/>
      <c r="F48" s="71"/>
      <c r="G48" s="71"/>
      <c r="H48" s="71"/>
      <c r="I48" s="71"/>
      <c r="J48" s="71"/>
      <c r="K48" s="70"/>
      <c r="L48" s="89"/>
      <c r="M48" s="89"/>
      <c r="N48" s="71"/>
      <c r="O48" s="71"/>
      <c r="P48" s="71"/>
      <c r="Q48" s="72"/>
      <c r="R48" s="70"/>
      <c r="S48" s="89"/>
      <c r="T48" s="71"/>
      <c r="U48" s="71"/>
      <c r="V48" s="71"/>
      <c r="W48" s="71"/>
      <c r="X48" s="74"/>
      <c r="Y48" s="74"/>
      <c r="AG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</row>
    <row r="49" spans="1:65" s="66" customFormat="1">
      <c r="A49" s="23"/>
      <c r="B49" s="23"/>
      <c r="C49" s="69"/>
      <c r="D49" s="70"/>
      <c r="E49" s="89"/>
      <c r="F49" s="71"/>
      <c r="G49" s="71"/>
      <c r="H49" s="71"/>
      <c r="I49" s="71"/>
      <c r="J49" s="71"/>
      <c r="K49" s="70"/>
      <c r="L49" s="89"/>
      <c r="M49" s="89"/>
      <c r="N49" s="71"/>
      <c r="O49" s="71"/>
      <c r="P49" s="71"/>
      <c r="Q49" s="72"/>
      <c r="R49" s="70"/>
      <c r="S49" s="89"/>
      <c r="T49" s="71"/>
      <c r="U49" s="71"/>
      <c r="V49" s="71"/>
      <c r="W49" s="71"/>
      <c r="X49" s="74"/>
      <c r="Y49" s="74"/>
      <c r="AG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</row>
    <row r="50" spans="1:65" s="66" customFormat="1">
      <c r="A50" s="23"/>
      <c r="B50" s="23"/>
      <c r="C50" s="69"/>
      <c r="D50" s="70"/>
      <c r="E50" s="89"/>
      <c r="F50" s="71"/>
      <c r="G50" s="71"/>
      <c r="H50" s="71"/>
      <c r="I50" s="71"/>
      <c r="J50" s="71"/>
      <c r="K50" s="70"/>
      <c r="L50" s="89"/>
      <c r="M50" s="89"/>
      <c r="N50" s="71"/>
      <c r="O50" s="71"/>
      <c r="P50" s="71"/>
      <c r="Q50" s="72"/>
      <c r="R50" s="70"/>
      <c r="S50" s="89"/>
      <c r="T50" s="71"/>
      <c r="U50" s="71"/>
      <c r="V50" s="71"/>
      <c r="W50" s="71"/>
      <c r="X50" s="74"/>
      <c r="Y50" s="74"/>
      <c r="AG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</row>
    <row r="51" spans="1:65" s="66" customFormat="1">
      <c r="A51" s="23"/>
      <c r="B51" s="23"/>
      <c r="C51" s="69"/>
      <c r="D51" s="70"/>
      <c r="E51" s="89"/>
      <c r="F51" s="71"/>
      <c r="G51" s="71"/>
      <c r="H51" s="71"/>
      <c r="I51" s="71"/>
      <c r="J51" s="71"/>
      <c r="K51" s="70"/>
      <c r="L51" s="89"/>
      <c r="M51" s="89"/>
      <c r="N51" s="71"/>
      <c r="O51" s="71"/>
      <c r="P51" s="71"/>
      <c r="Q51" s="72"/>
      <c r="R51" s="70"/>
      <c r="S51" s="89"/>
      <c r="T51" s="71"/>
      <c r="U51" s="71"/>
      <c r="V51" s="71"/>
      <c r="W51" s="71"/>
      <c r="X51" s="74"/>
      <c r="Y51" s="74"/>
      <c r="AG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</row>
    <row r="52" spans="1:65" s="66" customFormat="1">
      <c r="A52" s="23"/>
      <c r="B52" s="23"/>
      <c r="C52" s="69"/>
      <c r="D52" s="70"/>
      <c r="E52" s="89"/>
      <c r="F52" s="71"/>
      <c r="G52" s="71"/>
      <c r="H52" s="71"/>
      <c r="I52" s="71"/>
      <c r="J52" s="71"/>
      <c r="K52" s="70"/>
      <c r="L52" s="89"/>
      <c r="M52" s="89"/>
      <c r="N52" s="71"/>
      <c r="O52" s="71"/>
      <c r="P52" s="71"/>
      <c r="Q52" s="72"/>
      <c r="R52" s="70"/>
      <c r="S52" s="89"/>
      <c r="T52" s="71"/>
      <c r="U52" s="71"/>
      <c r="V52" s="71"/>
      <c r="W52" s="71"/>
      <c r="X52" s="74"/>
      <c r="Y52" s="74"/>
      <c r="AG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</row>
    <row r="53" spans="1:65" s="66" customFormat="1">
      <c r="A53" s="23"/>
      <c r="B53" s="23"/>
      <c r="C53" s="69"/>
      <c r="D53" s="70"/>
      <c r="E53" s="89"/>
      <c r="F53" s="71"/>
      <c r="G53" s="71"/>
      <c r="H53" s="71"/>
      <c r="I53" s="71"/>
      <c r="J53" s="71"/>
      <c r="K53" s="70"/>
      <c r="L53" s="89"/>
      <c r="M53" s="89"/>
      <c r="N53" s="71"/>
      <c r="O53" s="71"/>
      <c r="P53" s="71"/>
      <c r="Q53" s="72"/>
      <c r="R53" s="70"/>
      <c r="S53" s="89"/>
      <c r="T53" s="71"/>
      <c r="U53" s="71"/>
      <c r="V53" s="71"/>
      <c r="W53" s="71"/>
      <c r="X53" s="74"/>
      <c r="Y53" s="74"/>
      <c r="AG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</row>
    <row r="54" spans="1:65" s="66" customFormat="1">
      <c r="A54" s="23"/>
      <c r="B54" s="23"/>
      <c r="C54" s="69"/>
      <c r="D54" s="70"/>
      <c r="E54" s="89"/>
      <c r="F54" s="71"/>
      <c r="G54" s="71"/>
      <c r="H54" s="71"/>
      <c r="I54" s="71"/>
      <c r="J54" s="71"/>
      <c r="K54" s="70"/>
      <c r="L54" s="89"/>
      <c r="M54" s="89"/>
      <c r="N54" s="71"/>
      <c r="O54" s="71"/>
      <c r="P54" s="71"/>
      <c r="Q54" s="72"/>
      <c r="R54" s="70"/>
      <c r="S54" s="89"/>
      <c r="T54" s="71"/>
      <c r="U54" s="71"/>
      <c r="V54" s="71"/>
      <c r="W54" s="71"/>
      <c r="X54" s="74"/>
      <c r="Y54" s="74"/>
      <c r="AG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</row>
    <row r="55" spans="1:65" s="66" customFormat="1">
      <c r="A55" s="23"/>
      <c r="B55" s="23"/>
      <c r="C55" s="69"/>
      <c r="D55" s="70"/>
      <c r="E55" s="89"/>
      <c r="F55" s="71"/>
      <c r="G55" s="71"/>
      <c r="H55" s="71"/>
      <c r="I55" s="71"/>
      <c r="J55" s="71"/>
      <c r="K55" s="70"/>
      <c r="L55" s="89"/>
      <c r="M55" s="89"/>
      <c r="N55" s="71"/>
      <c r="O55" s="71"/>
      <c r="P55" s="71"/>
      <c r="Q55" s="72"/>
      <c r="R55" s="70"/>
      <c r="S55" s="89"/>
      <c r="T55" s="71"/>
      <c r="U55" s="71"/>
      <c r="V55" s="71"/>
      <c r="W55" s="71"/>
      <c r="X55" s="74"/>
      <c r="Y55" s="74"/>
      <c r="AG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</row>
    <row r="56" spans="1:65" s="66" customFormat="1">
      <c r="A56" s="23"/>
      <c r="B56" s="23"/>
      <c r="C56" s="69"/>
      <c r="D56" s="70"/>
      <c r="E56" s="89"/>
      <c r="F56" s="71"/>
      <c r="G56" s="71"/>
      <c r="H56" s="71"/>
      <c r="I56" s="71"/>
      <c r="J56" s="71"/>
      <c r="K56" s="70"/>
      <c r="L56" s="89"/>
      <c r="M56" s="89"/>
      <c r="N56" s="71"/>
      <c r="O56" s="71"/>
      <c r="P56" s="71"/>
      <c r="Q56" s="72"/>
      <c r="R56" s="70"/>
      <c r="S56" s="89"/>
      <c r="T56" s="71"/>
      <c r="U56" s="71"/>
      <c r="V56" s="71"/>
      <c r="W56" s="71"/>
      <c r="X56" s="74"/>
      <c r="Y56" s="74"/>
      <c r="AG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</row>
    <row r="57" spans="1:65" s="66" customFormat="1">
      <c r="A57" s="23"/>
      <c r="B57" s="23"/>
      <c r="C57" s="69"/>
      <c r="D57" s="70"/>
      <c r="E57" s="89"/>
      <c r="F57" s="71"/>
      <c r="G57" s="71"/>
      <c r="H57" s="71"/>
      <c r="I57" s="71"/>
      <c r="J57" s="71"/>
      <c r="K57" s="70"/>
      <c r="L57" s="89"/>
      <c r="M57" s="89"/>
      <c r="N57" s="71"/>
      <c r="O57" s="71"/>
      <c r="P57" s="71"/>
      <c r="Q57" s="72"/>
      <c r="R57" s="70"/>
      <c r="S57" s="89"/>
      <c r="T57" s="71"/>
      <c r="U57" s="71"/>
      <c r="V57" s="71"/>
      <c r="W57" s="71"/>
      <c r="X57" s="74"/>
      <c r="Y57" s="74"/>
      <c r="AG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</row>
    <row r="58" spans="1:65" s="66" customFormat="1">
      <c r="A58" s="23"/>
      <c r="B58" s="23"/>
      <c r="C58" s="69"/>
      <c r="D58" s="70"/>
      <c r="E58" s="89"/>
      <c r="F58" s="71"/>
      <c r="G58" s="71"/>
      <c r="H58" s="71"/>
      <c r="I58" s="71"/>
      <c r="J58" s="71"/>
      <c r="K58" s="70"/>
      <c r="L58" s="89"/>
      <c r="M58" s="89"/>
      <c r="N58" s="71"/>
      <c r="O58" s="71"/>
      <c r="P58" s="71"/>
      <c r="Q58" s="72"/>
      <c r="R58" s="70"/>
      <c r="S58" s="89"/>
      <c r="T58" s="71"/>
      <c r="U58" s="71"/>
      <c r="V58" s="71"/>
      <c r="W58" s="71"/>
      <c r="X58" s="74"/>
      <c r="Y58" s="74"/>
      <c r="AG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</row>
    <row r="59" spans="1:65" s="66" customFormat="1">
      <c r="A59" s="23"/>
      <c r="B59" s="23"/>
      <c r="C59" s="69"/>
      <c r="D59" s="70"/>
      <c r="E59" s="89"/>
      <c r="F59" s="71"/>
      <c r="G59" s="71"/>
      <c r="H59" s="71"/>
      <c r="I59" s="71"/>
      <c r="J59" s="71"/>
      <c r="K59" s="70"/>
      <c r="L59" s="89"/>
      <c r="M59" s="89"/>
      <c r="N59" s="71"/>
      <c r="O59" s="71"/>
      <c r="P59" s="71"/>
      <c r="Q59" s="72"/>
      <c r="R59" s="70"/>
      <c r="S59" s="89"/>
      <c r="T59" s="71"/>
      <c r="U59" s="71"/>
      <c r="V59" s="71"/>
      <c r="W59" s="71"/>
      <c r="X59" s="74"/>
      <c r="Y59" s="74"/>
      <c r="AG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</row>
    <row r="60" spans="1:65" s="66" customFormat="1">
      <c r="A60" s="23"/>
      <c r="B60" s="23"/>
      <c r="C60" s="69"/>
      <c r="D60" s="70"/>
      <c r="E60" s="89"/>
      <c r="F60" s="71"/>
      <c r="G60" s="71"/>
      <c r="H60" s="71"/>
      <c r="I60" s="71"/>
      <c r="J60" s="71"/>
      <c r="K60" s="70"/>
      <c r="L60" s="89"/>
      <c r="M60" s="89"/>
      <c r="N60" s="71"/>
      <c r="O60" s="71"/>
      <c r="P60" s="71"/>
      <c r="Q60" s="72"/>
      <c r="R60" s="70"/>
      <c r="S60" s="89"/>
      <c r="T60" s="71"/>
      <c r="U60" s="71"/>
      <c r="V60" s="71"/>
      <c r="W60" s="71"/>
      <c r="X60" s="74"/>
      <c r="Y60" s="74"/>
      <c r="AG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</row>
    <row r="61" spans="1:65" s="66" customFormat="1">
      <c r="A61" s="23"/>
      <c r="B61" s="23"/>
      <c r="C61" s="69"/>
      <c r="D61" s="70"/>
      <c r="E61" s="89"/>
      <c r="F61" s="71"/>
      <c r="G61" s="71"/>
      <c r="H61" s="71"/>
      <c r="I61" s="71"/>
      <c r="J61" s="71"/>
      <c r="K61" s="70"/>
      <c r="L61" s="89"/>
      <c r="M61" s="89"/>
      <c r="N61" s="71"/>
      <c r="O61" s="71"/>
      <c r="P61" s="71"/>
      <c r="Q61" s="72"/>
      <c r="R61" s="70"/>
      <c r="S61" s="89"/>
      <c r="T61" s="71"/>
      <c r="U61" s="71"/>
      <c r="V61" s="71"/>
      <c r="W61" s="71"/>
      <c r="X61" s="74"/>
      <c r="Y61" s="74"/>
      <c r="AG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</row>
    <row r="62" spans="1:65" s="66" customFormat="1">
      <c r="A62" s="23"/>
      <c r="B62" s="23"/>
      <c r="C62" s="69"/>
      <c r="D62" s="70"/>
      <c r="E62" s="89"/>
      <c r="F62" s="71"/>
      <c r="G62" s="71"/>
      <c r="H62" s="71"/>
      <c r="I62" s="71"/>
      <c r="J62" s="71"/>
      <c r="K62" s="70"/>
      <c r="L62" s="89"/>
      <c r="M62" s="89"/>
      <c r="N62" s="71"/>
      <c r="O62" s="71"/>
      <c r="P62" s="71"/>
      <c r="Q62" s="72"/>
      <c r="R62" s="70"/>
      <c r="S62" s="89"/>
      <c r="T62" s="71"/>
      <c r="U62" s="71"/>
      <c r="V62" s="71"/>
      <c r="W62" s="71"/>
      <c r="X62" s="74"/>
      <c r="Y62" s="74"/>
      <c r="AG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</row>
    <row r="63" spans="1:65" s="66" customFormat="1">
      <c r="A63" s="23"/>
      <c r="B63" s="23"/>
      <c r="C63" s="69"/>
      <c r="D63" s="70"/>
      <c r="E63" s="89"/>
      <c r="F63" s="71"/>
      <c r="G63" s="71"/>
      <c r="H63" s="71"/>
      <c r="I63" s="71"/>
      <c r="J63" s="71"/>
      <c r="K63" s="70"/>
      <c r="L63" s="89"/>
      <c r="M63" s="89"/>
      <c r="N63" s="71"/>
      <c r="O63" s="71"/>
      <c r="P63" s="71"/>
      <c r="Q63" s="72"/>
      <c r="R63" s="70"/>
      <c r="S63" s="89"/>
      <c r="T63" s="71"/>
      <c r="U63" s="71"/>
      <c r="V63" s="71"/>
      <c r="W63" s="71"/>
      <c r="X63" s="74"/>
      <c r="Y63" s="74"/>
      <c r="AG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</row>
    <row r="64" spans="1:65" s="66" customFormat="1">
      <c r="A64" s="23"/>
      <c r="B64" s="23"/>
      <c r="C64" s="69"/>
      <c r="D64" s="70"/>
      <c r="E64" s="89"/>
      <c r="F64" s="71"/>
      <c r="G64" s="71"/>
      <c r="H64" s="71"/>
      <c r="I64" s="71"/>
      <c r="J64" s="71"/>
      <c r="K64" s="70"/>
      <c r="L64" s="89"/>
      <c r="M64" s="89"/>
      <c r="N64" s="71"/>
      <c r="O64" s="71"/>
      <c r="P64" s="71"/>
      <c r="Q64" s="72"/>
      <c r="R64" s="70"/>
      <c r="S64" s="89"/>
      <c r="T64" s="71"/>
      <c r="U64" s="71"/>
      <c r="V64" s="71"/>
      <c r="W64" s="71"/>
      <c r="X64" s="74"/>
      <c r="Y64" s="74"/>
      <c r="AG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</row>
    <row r="65" spans="1:65" s="66" customFormat="1">
      <c r="A65" s="23"/>
      <c r="B65" s="23"/>
      <c r="C65" s="69"/>
      <c r="D65" s="70"/>
      <c r="E65" s="89"/>
      <c r="F65" s="71"/>
      <c r="G65" s="71"/>
      <c r="H65" s="71"/>
      <c r="I65" s="71"/>
      <c r="J65" s="71"/>
      <c r="K65" s="70"/>
      <c r="L65" s="89"/>
      <c r="M65" s="89"/>
      <c r="N65" s="71"/>
      <c r="O65" s="71"/>
      <c r="P65" s="71"/>
      <c r="Q65" s="72"/>
      <c r="R65" s="70"/>
      <c r="S65" s="89"/>
      <c r="T65" s="71"/>
      <c r="U65" s="71"/>
      <c r="V65" s="71"/>
      <c r="W65" s="71"/>
      <c r="X65" s="74"/>
      <c r="Y65" s="74"/>
      <c r="AG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</row>
    <row r="66" spans="1:65" s="66" customFormat="1">
      <c r="A66" s="23"/>
      <c r="B66" s="23"/>
      <c r="C66" s="69"/>
      <c r="D66" s="70"/>
      <c r="E66" s="89"/>
      <c r="F66" s="71"/>
      <c r="G66" s="71"/>
      <c r="H66" s="71"/>
      <c r="I66" s="71"/>
      <c r="J66" s="71"/>
      <c r="K66" s="70"/>
      <c r="L66" s="89"/>
      <c r="M66" s="89"/>
      <c r="N66" s="71"/>
      <c r="O66" s="71"/>
      <c r="P66" s="71"/>
      <c r="Q66" s="72"/>
      <c r="R66" s="70"/>
      <c r="S66" s="89"/>
      <c r="T66" s="71"/>
      <c r="U66" s="71"/>
      <c r="V66" s="71"/>
      <c r="W66" s="71"/>
      <c r="X66" s="74"/>
      <c r="Y66" s="74"/>
      <c r="AG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</row>
    <row r="67" spans="1:65" s="66" customFormat="1">
      <c r="A67" s="23"/>
      <c r="B67" s="23"/>
      <c r="C67" s="69"/>
      <c r="D67" s="70"/>
      <c r="E67" s="89"/>
      <c r="F67" s="71"/>
      <c r="G67" s="71"/>
      <c r="H67" s="71"/>
      <c r="I67" s="71"/>
      <c r="J67" s="71"/>
      <c r="K67" s="70"/>
      <c r="L67" s="89"/>
      <c r="M67" s="89"/>
      <c r="N67" s="71"/>
      <c r="O67" s="71"/>
      <c r="P67" s="71"/>
      <c r="Q67" s="72"/>
      <c r="R67" s="70"/>
      <c r="S67" s="89"/>
      <c r="T67" s="71"/>
      <c r="U67" s="71"/>
      <c r="V67" s="71"/>
      <c r="W67" s="71"/>
      <c r="X67" s="74"/>
      <c r="Y67" s="74"/>
      <c r="AG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</row>
    <row r="68" spans="1:65" s="66" customFormat="1">
      <c r="A68" s="23"/>
      <c r="B68" s="23"/>
      <c r="C68" s="69"/>
      <c r="D68" s="70"/>
      <c r="E68" s="89"/>
      <c r="F68" s="71"/>
      <c r="G68" s="71"/>
      <c r="H68" s="71"/>
      <c r="I68" s="71"/>
      <c r="J68" s="71"/>
      <c r="K68" s="70"/>
      <c r="L68" s="89"/>
      <c r="M68" s="89"/>
      <c r="N68" s="71"/>
      <c r="O68" s="71"/>
      <c r="P68" s="71"/>
      <c r="Q68" s="72"/>
      <c r="R68" s="70"/>
      <c r="S68" s="89"/>
      <c r="T68" s="71"/>
      <c r="U68" s="71"/>
      <c r="V68" s="71"/>
      <c r="W68" s="71"/>
      <c r="X68" s="74"/>
      <c r="Y68" s="74"/>
      <c r="AG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</row>
    <row r="69" spans="1:65" s="66" customFormat="1">
      <c r="A69" s="23"/>
      <c r="B69" s="23"/>
      <c r="C69" s="69"/>
      <c r="D69" s="70"/>
      <c r="E69" s="89"/>
      <c r="F69" s="71"/>
      <c r="G69" s="71"/>
      <c r="H69" s="71"/>
      <c r="I69" s="71"/>
      <c r="J69" s="71"/>
      <c r="K69" s="70"/>
      <c r="L69" s="89"/>
      <c r="M69" s="89"/>
      <c r="N69" s="71"/>
      <c r="O69" s="71"/>
      <c r="P69" s="71"/>
      <c r="Q69" s="72"/>
      <c r="R69" s="70"/>
      <c r="S69" s="89"/>
      <c r="T69" s="71"/>
      <c r="U69" s="71"/>
      <c r="V69" s="71"/>
      <c r="W69" s="71"/>
      <c r="X69" s="74"/>
      <c r="Y69" s="74"/>
      <c r="AG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</row>
    <row r="70" spans="1:65" s="66" customFormat="1">
      <c r="A70" s="23"/>
      <c r="B70" s="23"/>
      <c r="C70" s="69"/>
      <c r="D70" s="70"/>
      <c r="E70" s="89"/>
      <c r="F70" s="71"/>
      <c r="G70" s="71"/>
      <c r="H70" s="71"/>
      <c r="I70" s="71"/>
      <c r="J70" s="71"/>
      <c r="K70" s="70"/>
      <c r="L70" s="89"/>
      <c r="M70" s="89"/>
      <c r="N70" s="71"/>
      <c r="O70" s="71"/>
      <c r="P70" s="71"/>
      <c r="Q70" s="72"/>
      <c r="R70" s="70"/>
      <c r="S70" s="89"/>
      <c r="T70" s="71"/>
      <c r="U70" s="71"/>
      <c r="V70" s="71"/>
      <c r="W70" s="71"/>
      <c r="X70" s="74"/>
      <c r="Y70" s="74"/>
      <c r="AG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</row>
    <row r="71" spans="1:65" s="66" customFormat="1">
      <c r="A71" s="23"/>
      <c r="B71" s="23"/>
      <c r="C71" s="69"/>
      <c r="D71" s="70"/>
      <c r="E71" s="89"/>
      <c r="F71" s="71"/>
      <c r="G71" s="71"/>
      <c r="H71" s="71"/>
      <c r="I71" s="71"/>
      <c r="J71" s="71"/>
      <c r="K71" s="70"/>
      <c r="L71" s="89"/>
      <c r="M71" s="89"/>
      <c r="N71" s="71"/>
      <c r="O71" s="71"/>
      <c r="P71" s="71"/>
      <c r="Q71" s="72"/>
      <c r="R71" s="70"/>
      <c r="S71" s="89"/>
      <c r="T71" s="71"/>
      <c r="U71" s="71"/>
      <c r="V71" s="71"/>
      <c r="W71" s="71"/>
      <c r="X71" s="74"/>
      <c r="Y71" s="74"/>
      <c r="AG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</row>
    <row r="72" spans="1:65" s="66" customFormat="1">
      <c r="A72" s="23"/>
      <c r="B72" s="23"/>
      <c r="C72" s="69"/>
      <c r="D72" s="70"/>
      <c r="E72" s="89"/>
      <c r="F72" s="71"/>
      <c r="G72" s="71"/>
      <c r="H72" s="71"/>
      <c r="I72" s="71"/>
      <c r="J72" s="71"/>
      <c r="K72" s="70"/>
      <c r="L72" s="89"/>
      <c r="M72" s="89"/>
      <c r="N72" s="71"/>
      <c r="O72" s="71"/>
      <c r="P72" s="71"/>
      <c r="Q72" s="72"/>
      <c r="R72" s="70"/>
      <c r="S72" s="89"/>
      <c r="T72" s="71"/>
      <c r="U72" s="71"/>
      <c r="V72" s="71"/>
      <c r="W72" s="71"/>
      <c r="X72" s="74"/>
      <c r="Y72" s="74"/>
      <c r="AG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</row>
    <row r="73" spans="1:65" s="66" customFormat="1">
      <c r="A73" s="23"/>
      <c r="B73" s="23"/>
      <c r="C73" s="69"/>
      <c r="D73" s="70"/>
      <c r="E73" s="89"/>
      <c r="F73" s="71"/>
      <c r="G73" s="71"/>
      <c r="H73" s="71"/>
      <c r="I73" s="71"/>
      <c r="J73" s="71"/>
      <c r="K73" s="70"/>
      <c r="L73" s="89"/>
      <c r="M73" s="89"/>
      <c r="N73" s="71"/>
      <c r="O73" s="71"/>
      <c r="P73" s="71"/>
      <c r="Q73" s="72"/>
      <c r="R73" s="70"/>
      <c r="S73" s="89"/>
      <c r="T73" s="71"/>
      <c r="U73" s="71"/>
      <c r="V73" s="71"/>
      <c r="W73" s="71"/>
      <c r="X73" s="74"/>
      <c r="Y73" s="74"/>
      <c r="AG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</row>
    <row r="74" spans="1:65" s="66" customFormat="1">
      <c r="A74" s="23"/>
      <c r="B74" s="23"/>
      <c r="C74" s="69"/>
      <c r="D74" s="70"/>
      <c r="E74" s="89"/>
      <c r="F74" s="71"/>
      <c r="G74" s="71"/>
      <c r="H74" s="71"/>
      <c r="I74" s="71"/>
      <c r="J74" s="71"/>
      <c r="K74" s="70"/>
      <c r="L74" s="89"/>
      <c r="M74" s="89"/>
      <c r="N74" s="71"/>
      <c r="O74" s="71"/>
      <c r="P74" s="71"/>
      <c r="Q74" s="72"/>
      <c r="R74" s="70"/>
      <c r="S74" s="89"/>
      <c r="T74" s="71"/>
      <c r="U74" s="71"/>
      <c r="V74" s="71"/>
      <c r="W74" s="71"/>
      <c r="X74" s="74"/>
      <c r="Y74" s="74"/>
      <c r="AG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</row>
    <row r="75" spans="1:65" s="66" customFormat="1">
      <c r="A75" s="23"/>
      <c r="B75" s="23"/>
      <c r="C75" s="69"/>
      <c r="D75" s="70"/>
      <c r="E75" s="89"/>
      <c r="F75" s="71"/>
      <c r="G75" s="71"/>
      <c r="H75" s="71"/>
      <c r="I75" s="71"/>
      <c r="J75" s="71"/>
      <c r="K75" s="70"/>
      <c r="L75" s="89"/>
      <c r="M75" s="89"/>
      <c r="N75" s="71"/>
      <c r="O75" s="71"/>
      <c r="P75" s="71"/>
      <c r="Q75" s="72"/>
      <c r="R75" s="70"/>
      <c r="S75" s="89"/>
      <c r="T75" s="71"/>
      <c r="U75" s="71"/>
      <c r="V75" s="71"/>
      <c r="W75" s="71"/>
      <c r="X75" s="74"/>
      <c r="Y75" s="74"/>
      <c r="AG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</row>
    <row r="76" spans="1:65" s="66" customFormat="1">
      <c r="A76" s="23"/>
      <c r="B76" s="23"/>
      <c r="C76" s="69"/>
      <c r="D76" s="70"/>
      <c r="E76" s="89"/>
      <c r="F76" s="71"/>
      <c r="G76" s="71"/>
      <c r="H76" s="71"/>
      <c r="I76" s="71"/>
      <c r="J76" s="71"/>
      <c r="K76" s="70"/>
      <c r="L76" s="89"/>
      <c r="M76" s="89"/>
      <c r="N76" s="71"/>
      <c r="O76" s="71"/>
      <c r="P76" s="71"/>
      <c r="Q76" s="72"/>
      <c r="R76" s="70"/>
      <c r="S76" s="89"/>
      <c r="T76" s="71"/>
      <c r="U76" s="71"/>
      <c r="V76" s="71"/>
      <c r="W76" s="71"/>
      <c r="X76" s="74"/>
      <c r="Y76" s="74"/>
      <c r="AG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</row>
    <row r="77" spans="1:65" s="66" customFormat="1">
      <c r="A77" s="23"/>
      <c r="B77" s="23"/>
      <c r="C77" s="69"/>
      <c r="D77" s="70"/>
      <c r="E77" s="89"/>
      <c r="F77" s="71"/>
      <c r="G77" s="71"/>
      <c r="H77" s="71"/>
      <c r="I77" s="71"/>
      <c r="J77" s="71"/>
      <c r="K77" s="70"/>
      <c r="L77" s="89"/>
      <c r="M77" s="89"/>
      <c r="N77" s="71"/>
      <c r="O77" s="71"/>
      <c r="P77" s="71"/>
      <c r="Q77" s="72"/>
      <c r="R77" s="70"/>
      <c r="S77" s="89"/>
      <c r="T77" s="71"/>
      <c r="U77" s="71"/>
      <c r="V77" s="71"/>
      <c r="W77" s="71"/>
      <c r="X77" s="74"/>
      <c r="Y77" s="74"/>
      <c r="AG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</row>
    <row r="78" spans="1:65" s="66" customFormat="1">
      <c r="A78" s="23"/>
      <c r="B78" s="23"/>
      <c r="C78" s="69"/>
      <c r="D78" s="70"/>
      <c r="E78" s="89"/>
      <c r="F78" s="71"/>
      <c r="G78" s="71"/>
      <c r="H78" s="71"/>
      <c r="I78" s="71"/>
      <c r="J78" s="71"/>
      <c r="K78" s="70"/>
      <c r="L78" s="89"/>
      <c r="M78" s="89"/>
      <c r="N78" s="71"/>
      <c r="O78" s="71"/>
      <c r="P78" s="71"/>
      <c r="Q78" s="72"/>
      <c r="R78" s="70"/>
      <c r="S78" s="89"/>
      <c r="T78" s="71"/>
      <c r="U78" s="71"/>
      <c r="V78" s="71"/>
      <c r="W78" s="71"/>
      <c r="X78" s="74"/>
      <c r="Y78" s="74"/>
      <c r="AG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</row>
    <row r="79" spans="1:65" s="66" customFormat="1">
      <c r="A79" s="23"/>
      <c r="B79" s="23"/>
      <c r="C79" s="69"/>
      <c r="D79" s="70"/>
      <c r="E79" s="89"/>
      <c r="F79" s="71"/>
      <c r="G79" s="71"/>
      <c r="H79" s="71"/>
      <c r="I79" s="71"/>
      <c r="J79" s="71"/>
      <c r="K79" s="70"/>
      <c r="L79" s="89"/>
      <c r="M79" s="89"/>
      <c r="N79" s="71"/>
      <c r="O79" s="71"/>
      <c r="P79" s="71"/>
      <c r="Q79" s="72"/>
      <c r="R79" s="70"/>
      <c r="S79" s="89"/>
      <c r="T79" s="71"/>
      <c r="U79" s="71"/>
      <c r="V79" s="71"/>
      <c r="W79" s="71"/>
      <c r="X79" s="74"/>
      <c r="Y79" s="74"/>
      <c r="AG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</row>
    <row r="80" spans="1:65" s="66" customFormat="1">
      <c r="A80" s="23"/>
      <c r="B80" s="23"/>
      <c r="C80" s="69"/>
      <c r="D80" s="70"/>
      <c r="E80" s="89"/>
      <c r="F80" s="71"/>
      <c r="G80" s="71"/>
      <c r="H80" s="71"/>
      <c r="I80" s="71"/>
      <c r="J80" s="71"/>
      <c r="K80" s="70"/>
      <c r="L80" s="89"/>
      <c r="M80" s="89"/>
      <c r="N80" s="71"/>
      <c r="O80" s="71"/>
      <c r="P80" s="71"/>
      <c r="Q80" s="72"/>
      <c r="R80" s="70"/>
      <c r="S80" s="89"/>
      <c r="T80" s="71"/>
      <c r="U80" s="71"/>
      <c r="V80" s="71"/>
      <c r="W80" s="71"/>
      <c r="X80" s="74"/>
      <c r="Y80" s="74"/>
      <c r="AG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</row>
    <row r="81" spans="1:65" s="66" customFormat="1">
      <c r="A81" s="23"/>
      <c r="B81" s="23"/>
      <c r="C81" s="69"/>
      <c r="D81" s="70"/>
      <c r="E81" s="89"/>
      <c r="F81" s="71"/>
      <c r="G81" s="71"/>
      <c r="H81" s="71"/>
      <c r="I81" s="71"/>
      <c r="J81" s="71"/>
      <c r="K81" s="70"/>
      <c r="L81" s="89"/>
      <c r="M81" s="89"/>
      <c r="N81" s="71"/>
      <c r="O81" s="71"/>
      <c r="P81" s="71"/>
      <c r="Q81" s="72"/>
      <c r="R81" s="70"/>
      <c r="S81" s="89"/>
      <c r="T81" s="71"/>
      <c r="U81" s="71"/>
      <c r="V81" s="71"/>
      <c r="W81" s="71"/>
      <c r="X81" s="74"/>
      <c r="Y81" s="74"/>
      <c r="AG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</row>
    <row r="82" spans="1:65" s="66" customFormat="1">
      <c r="A82" s="23"/>
      <c r="B82" s="23"/>
      <c r="C82" s="69"/>
      <c r="D82" s="70"/>
      <c r="E82" s="89"/>
      <c r="F82" s="71"/>
      <c r="G82" s="71"/>
      <c r="H82" s="71"/>
      <c r="I82" s="71"/>
      <c r="J82" s="71"/>
      <c r="K82" s="70"/>
      <c r="L82" s="89"/>
      <c r="M82" s="89"/>
      <c r="N82" s="71"/>
      <c r="O82" s="71"/>
      <c r="P82" s="71"/>
      <c r="Q82" s="72"/>
      <c r="R82" s="70"/>
      <c r="S82" s="89"/>
      <c r="T82" s="71"/>
      <c r="U82" s="71"/>
      <c r="V82" s="71"/>
      <c r="W82" s="71"/>
      <c r="X82" s="74"/>
      <c r="Y82" s="74"/>
      <c r="AG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</row>
    <row r="83" spans="1:65" s="66" customFormat="1">
      <c r="A83" s="23"/>
      <c r="B83" s="23"/>
      <c r="C83" s="69"/>
      <c r="D83" s="70"/>
      <c r="E83" s="89"/>
      <c r="F83" s="71"/>
      <c r="G83" s="71"/>
      <c r="H83" s="71"/>
      <c r="I83" s="71"/>
      <c r="J83" s="71"/>
      <c r="K83" s="70"/>
      <c r="L83" s="89"/>
      <c r="M83" s="89"/>
      <c r="N83" s="71"/>
      <c r="O83" s="71"/>
      <c r="P83" s="71"/>
      <c r="Q83" s="72"/>
      <c r="R83" s="70"/>
      <c r="S83" s="89"/>
      <c r="T83" s="71"/>
      <c r="U83" s="71"/>
      <c r="V83" s="71"/>
      <c r="W83" s="71"/>
      <c r="X83" s="74"/>
      <c r="Y83" s="74"/>
      <c r="AG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</row>
    <row r="84" spans="1:65" s="66" customFormat="1">
      <c r="A84" s="23"/>
      <c r="B84" s="23"/>
      <c r="C84" s="69"/>
      <c r="D84" s="70"/>
      <c r="E84" s="89"/>
      <c r="F84" s="71"/>
      <c r="G84" s="71"/>
      <c r="H84" s="71"/>
      <c r="I84" s="71"/>
      <c r="J84" s="71"/>
      <c r="K84" s="70"/>
      <c r="L84" s="89"/>
      <c r="M84" s="89"/>
      <c r="N84" s="71"/>
      <c r="O84" s="71"/>
      <c r="P84" s="71"/>
      <c r="Q84" s="72"/>
      <c r="R84" s="70"/>
      <c r="S84" s="89"/>
      <c r="T84" s="71"/>
      <c r="U84" s="71"/>
      <c r="V84" s="71"/>
      <c r="W84" s="71"/>
      <c r="X84" s="74"/>
      <c r="Y84" s="74"/>
      <c r="AG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</row>
    <row r="85" spans="1:65" s="66" customFormat="1">
      <c r="A85" s="23"/>
      <c r="B85" s="23"/>
      <c r="C85" s="69"/>
      <c r="D85" s="70"/>
      <c r="E85" s="89"/>
      <c r="F85" s="71"/>
      <c r="G85" s="71"/>
      <c r="H85" s="71"/>
      <c r="I85" s="71"/>
      <c r="J85" s="71"/>
      <c r="K85" s="70"/>
      <c r="L85" s="89"/>
      <c r="M85" s="89"/>
      <c r="N85" s="71"/>
      <c r="O85" s="71"/>
      <c r="P85" s="71"/>
      <c r="Q85" s="72"/>
      <c r="R85" s="70"/>
      <c r="S85" s="89"/>
      <c r="T85" s="71"/>
      <c r="U85" s="71"/>
      <c r="V85" s="71"/>
      <c r="W85" s="71"/>
      <c r="X85" s="74"/>
      <c r="Y85" s="74"/>
      <c r="AG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</row>
    <row r="86" spans="1:65" s="66" customFormat="1">
      <c r="A86" s="23"/>
      <c r="B86" s="23"/>
      <c r="C86" s="69"/>
      <c r="D86" s="70"/>
      <c r="E86" s="89"/>
      <c r="F86" s="71"/>
      <c r="G86" s="71"/>
      <c r="H86" s="71"/>
      <c r="I86" s="71"/>
      <c r="J86" s="71"/>
      <c r="K86" s="70"/>
      <c r="L86" s="89"/>
      <c r="M86" s="89"/>
      <c r="N86" s="71"/>
      <c r="O86" s="71"/>
      <c r="P86" s="71"/>
      <c r="Q86" s="72"/>
      <c r="R86" s="70"/>
      <c r="S86" s="89"/>
      <c r="T86" s="71"/>
      <c r="U86" s="71"/>
      <c r="V86" s="71"/>
      <c r="W86" s="71"/>
      <c r="X86" s="74"/>
      <c r="Y86" s="74"/>
      <c r="AG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</row>
    <row r="87" spans="1:65" s="66" customFormat="1">
      <c r="A87" s="23"/>
      <c r="B87" s="23"/>
      <c r="C87" s="69"/>
      <c r="D87" s="70"/>
      <c r="E87" s="89"/>
      <c r="F87" s="71"/>
      <c r="G87" s="71"/>
      <c r="H87" s="71"/>
      <c r="I87" s="71"/>
      <c r="J87" s="71"/>
      <c r="K87" s="70"/>
      <c r="L87" s="89"/>
      <c r="M87" s="89"/>
      <c r="N87" s="71"/>
      <c r="O87" s="71"/>
      <c r="P87" s="71"/>
      <c r="Q87" s="72"/>
      <c r="R87" s="70"/>
      <c r="S87" s="89"/>
      <c r="T87" s="71"/>
      <c r="U87" s="71"/>
      <c r="V87" s="71"/>
      <c r="W87" s="71"/>
      <c r="X87" s="74"/>
      <c r="Y87" s="74"/>
      <c r="AG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</row>
    <row r="88" spans="1:65" s="66" customFormat="1">
      <c r="A88" s="23"/>
      <c r="B88" s="23"/>
      <c r="C88" s="69"/>
      <c r="D88" s="70"/>
      <c r="E88" s="89"/>
      <c r="F88" s="71"/>
      <c r="G88" s="71"/>
      <c r="H88" s="71"/>
      <c r="I88" s="71"/>
      <c r="J88" s="71"/>
      <c r="K88" s="70"/>
      <c r="L88" s="89"/>
      <c r="M88" s="89"/>
      <c r="N88" s="71"/>
      <c r="O88" s="71"/>
      <c r="P88" s="71"/>
      <c r="Q88" s="72"/>
      <c r="R88" s="70"/>
      <c r="S88" s="89"/>
      <c r="T88" s="71"/>
      <c r="U88" s="71"/>
      <c r="V88" s="71"/>
      <c r="W88" s="71"/>
      <c r="X88" s="74"/>
      <c r="Y88" s="74"/>
      <c r="AG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</row>
    <row r="89" spans="1:65" s="66" customFormat="1">
      <c r="A89" s="23"/>
      <c r="B89" s="23"/>
      <c r="C89" s="69"/>
      <c r="D89" s="70"/>
      <c r="E89" s="89"/>
      <c r="F89" s="71"/>
      <c r="G89" s="71"/>
      <c r="H89" s="71"/>
      <c r="I89" s="71"/>
      <c r="J89" s="71"/>
      <c r="K89" s="70"/>
      <c r="L89" s="89"/>
      <c r="M89" s="89"/>
      <c r="N89" s="71"/>
      <c r="O89" s="71"/>
      <c r="P89" s="71"/>
      <c r="Q89" s="72"/>
      <c r="R89" s="70"/>
      <c r="S89" s="89"/>
      <c r="T89" s="71"/>
      <c r="U89" s="71"/>
      <c r="V89" s="71"/>
      <c r="W89" s="71"/>
      <c r="X89" s="74"/>
      <c r="Y89" s="74"/>
      <c r="AG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</row>
    <row r="90" spans="1:65" s="66" customFormat="1">
      <c r="A90" s="23"/>
      <c r="B90" s="23"/>
      <c r="C90" s="69"/>
      <c r="D90" s="70"/>
      <c r="E90" s="89"/>
      <c r="F90" s="71"/>
      <c r="G90" s="71"/>
      <c r="H90" s="71"/>
      <c r="I90" s="71"/>
      <c r="J90" s="71"/>
      <c r="K90" s="70"/>
      <c r="L90" s="89"/>
      <c r="M90" s="89"/>
      <c r="N90" s="71"/>
      <c r="O90" s="71"/>
      <c r="P90" s="71"/>
      <c r="Q90" s="72"/>
      <c r="R90" s="70"/>
      <c r="S90" s="89"/>
      <c r="T90" s="71"/>
      <c r="U90" s="71"/>
      <c r="V90" s="71"/>
      <c r="W90" s="71"/>
      <c r="X90" s="74"/>
      <c r="Y90" s="74"/>
      <c r="AG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</row>
    <row r="91" spans="1:65" s="66" customFormat="1">
      <c r="A91" s="23"/>
      <c r="B91" s="23"/>
      <c r="C91" s="69"/>
      <c r="D91" s="70"/>
      <c r="E91" s="89"/>
      <c r="F91" s="71"/>
      <c r="G91" s="71"/>
      <c r="H91" s="71"/>
      <c r="I91" s="71"/>
      <c r="J91" s="71"/>
      <c r="K91" s="70"/>
      <c r="L91" s="89"/>
      <c r="M91" s="89"/>
      <c r="N91" s="71"/>
      <c r="O91" s="71"/>
      <c r="P91" s="71"/>
      <c r="Q91" s="72"/>
      <c r="R91" s="70"/>
      <c r="S91" s="89"/>
      <c r="T91" s="71"/>
      <c r="U91" s="71"/>
      <c r="V91" s="71"/>
      <c r="W91" s="71"/>
      <c r="X91" s="74"/>
      <c r="Y91" s="74"/>
      <c r="AG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</row>
    <row r="92" spans="1:65" s="66" customFormat="1">
      <c r="A92" s="23"/>
      <c r="B92" s="23"/>
      <c r="C92" s="69"/>
      <c r="D92" s="70"/>
      <c r="E92" s="89"/>
      <c r="F92" s="71"/>
      <c r="G92" s="71"/>
      <c r="H92" s="71"/>
      <c r="I92" s="71"/>
      <c r="J92" s="71"/>
      <c r="K92" s="70"/>
      <c r="L92" s="89"/>
      <c r="M92" s="89"/>
      <c r="N92" s="71"/>
      <c r="O92" s="71"/>
      <c r="P92" s="71"/>
      <c r="Q92" s="72"/>
      <c r="R92" s="70"/>
      <c r="S92" s="89"/>
      <c r="T92" s="71"/>
      <c r="U92" s="71"/>
      <c r="V92" s="71"/>
      <c r="W92" s="71"/>
      <c r="X92" s="74"/>
      <c r="Y92" s="74"/>
      <c r="AG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</row>
    <row r="93" spans="1:65" s="66" customFormat="1">
      <c r="A93" s="23"/>
      <c r="B93" s="23"/>
      <c r="C93" s="69"/>
      <c r="D93" s="70"/>
      <c r="E93" s="89"/>
      <c r="F93" s="71"/>
      <c r="G93" s="71"/>
      <c r="H93" s="71"/>
      <c r="I93" s="71"/>
      <c r="J93" s="71"/>
      <c r="K93" s="70"/>
      <c r="L93" s="89"/>
      <c r="M93" s="89"/>
      <c r="N93" s="71"/>
      <c r="O93" s="71"/>
      <c r="P93" s="71"/>
      <c r="Q93" s="72"/>
      <c r="R93" s="70"/>
      <c r="S93" s="89"/>
      <c r="T93" s="71"/>
      <c r="U93" s="71"/>
      <c r="V93" s="71"/>
      <c r="W93" s="71"/>
      <c r="X93" s="74"/>
      <c r="Y93" s="74"/>
      <c r="AG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</row>
    <row r="94" spans="1:65" s="66" customFormat="1">
      <c r="A94" s="23"/>
      <c r="B94" s="23"/>
      <c r="C94" s="69"/>
      <c r="D94" s="70"/>
      <c r="E94" s="89"/>
      <c r="F94" s="71"/>
      <c r="G94" s="71"/>
      <c r="H94" s="71"/>
      <c r="I94" s="71"/>
      <c r="J94" s="71"/>
      <c r="K94" s="70"/>
      <c r="L94" s="89"/>
      <c r="M94" s="89"/>
      <c r="N94" s="71"/>
      <c r="O94" s="71"/>
      <c r="P94" s="71"/>
      <c r="Q94" s="72"/>
      <c r="R94" s="70"/>
      <c r="S94" s="89"/>
      <c r="T94" s="71"/>
      <c r="U94" s="71"/>
      <c r="V94" s="71"/>
      <c r="W94" s="71"/>
      <c r="X94" s="74"/>
      <c r="Y94" s="74"/>
      <c r="AG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</row>
    <row r="95" spans="1:65" s="66" customFormat="1">
      <c r="A95" s="23"/>
      <c r="B95" s="23"/>
      <c r="C95" s="69"/>
      <c r="D95" s="70"/>
      <c r="E95" s="89"/>
      <c r="F95" s="71"/>
      <c r="G95" s="71"/>
      <c r="H95" s="71"/>
      <c r="I95" s="71"/>
      <c r="J95" s="71"/>
      <c r="K95" s="70"/>
      <c r="L95" s="89"/>
      <c r="M95" s="89"/>
      <c r="N95" s="71"/>
      <c r="O95" s="71"/>
      <c r="P95" s="71"/>
      <c r="Q95" s="72"/>
      <c r="R95" s="70"/>
      <c r="S95" s="89"/>
      <c r="T95" s="71"/>
      <c r="U95" s="71"/>
      <c r="V95" s="71"/>
      <c r="W95" s="71"/>
      <c r="X95" s="74"/>
      <c r="Y95" s="74"/>
      <c r="AG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</row>
    <row r="96" spans="1:65" s="66" customFormat="1">
      <c r="A96" s="23"/>
      <c r="B96" s="23"/>
      <c r="C96" s="69"/>
      <c r="D96" s="70"/>
      <c r="E96" s="89"/>
      <c r="F96" s="71"/>
      <c r="G96" s="71"/>
      <c r="H96" s="71"/>
      <c r="I96" s="71"/>
      <c r="J96" s="71"/>
      <c r="K96" s="70"/>
      <c r="L96" s="89"/>
      <c r="M96" s="89"/>
      <c r="N96" s="71"/>
      <c r="O96" s="71"/>
      <c r="P96" s="71"/>
      <c r="Q96" s="72"/>
      <c r="R96" s="70"/>
      <c r="S96" s="89"/>
      <c r="T96" s="71"/>
      <c r="U96" s="71"/>
      <c r="V96" s="71"/>
      <c r="W96" s="71"/>
      <c r="X96" s="74"/>
      <c r="Y96" s="74"/>
      <c r="AG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</row>
    <row r="97" spans="1:65" s="66" customFormat="1">
      <c r="A97" s="23"/>
      <c r="B97" s="23"/>
      <c r="C97" s="69"/>
      <c r="D97" s="70"/>
      <c r="E97" s="89"/>
      <c r="F97" s="71"/>
      <c r="G97" s="71"/>
      <c r="H97" s="71"/>
      <c r="I97" s="71"/>
      <c r="J97" s="71"/>
      <c r="K97" s="70"/>
      <c r="L97" s="89"/>
      <c r="M97" s="89"/>
      <c r="N97" s="71"/>
      <c r="O97" s="71"/>
      <c r="P97" s="71"/>
      <c r="Q97" s="72"/>
      <c r="R97" s="70"/>
      <c r="S97" s="89"/>
      <c r="T97" s="71"/>
      <c r="U97" s="71"/>
      <c r="V97" s="71"/>
      <c r="W97" s="71"/>
      <c r="X97" s="74"/>
      <c r="Y97" s="74"/>
      <c r="AG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</row>
    <row r="98" spans="1:65" s="66" customFormat="1">
      <c r="A98" s="23"/>
      <c r="B98" s="23"/>
      <c r="C98" s="69"/>
      <c r="D98" s="70"/>
      <c r="E98" s="89"/>
      <c r="F98" s="71"/>
      <c r="G98" s="71"/>
      <c r="H98" s="71"/>
      <c r="I98" s="71"/>
      <c r="J98" s="71"/>
      <c r="K98" s="70"/>
      <c r="L98" s="89"/>
      <c r="M98" s="89"/>
      <c r="N98" s="71"/>
      <c r="O98" s="71"/>
      <c r="P98" s="71"/>
      <c r="Q98" s="72"/>
      <c r="R98" s="70"/>
      <c r="S98" s="89"/>
      <c r="T98" s="71"/>
      <c r="U98" s="71"/>
      <c r="V98" s="71"/>
      <c r="W98" s="71"/>
      <c r="X98" s="74"/>
      <c r="Y98" s="74"/>
      <c r="AG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</row>
    <row r="99" spans="1:65" s="66" customFormat="1">
      <c r="A99" s="23"/>
      <c r="B99" s="23"/>
      <c r="C99" s="69"/>
      <c r="D99" s="70"/>
      <c r="E99" s="89"/>
      <c r="F99" s="71"/>
      <c r="G99" s="71"/>
      <c r="H99" s="71"/>
      <c r="I99" s="71"/>
      <c r="J99" s="71"/>
      <c r="K99" s="70"/>
      <c r="L99" s="89"/>
      <c r="M99" s="89"/>
      <c r="N99" s="71"/>
      <c r="O99" s="71"/>
      <c r="P99" s="71"/>
      <c r="Q99" s="72"/>
      <c r="R99" s="70"/>
      <c r="S99" s="89"/>
      <c r="T99" s="71"/>
      <c r="U99" s="71"/>
      <c r="V99" s="71"/>
      <c r="W99" s="71"/>
      <c r="X99" s="74"/>
      <c r="Y99" s="74"/>
      <c r="AG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</row>
    <row r="100" spans="1:65" s="66" customFormat="1">
      <c r="A100" s="23"/>
      <c r="B100" s="23"/>
      <c r="C100" s="69"/>
      <c r="D100" s="70"/>
      <c r="E100" s="89"/>
      <c r="F100" s="71"/>
      <c r="G100" s="71"/>
      <c r="H100" s="71"/>
      <c r="I100" s="71"/>
      <c r="J100" s="71"/>
      <c r="K100" s="70"/>
      <c r="L100" s="89"/>
      <c r="M100" s="89"/>
      <c r="N100" s="71"/>
      <c r="O100" s="71"/>
      <c r="P100" s="71"/>
      <c r="Q100" s="72"/>
      <c r="R100" s="70"/>
      <c r="S100" s="89"/>
      <c r="T100" s="71"/>
      <c r="U100" s="71"/>
      <c r="V100" s="71"/>
      <c r="W100" s="71"/>
      <c r="X100" s="74"/>
      <c r="Y100" s="74"/>
      <c r="AG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</row>
    <row r="101" spans="1:65" s="66" customFormat="1">
      <c r="A101" s="23"/>
      <c r="B101" s="23"/>
      <c r="C101" s="69"/>
      <c r="D101" s="70"/>
      <c r="E101" s="89"/>
      <c r="F101" s="71"/>
      <c r="G101" s="71"/>
      <c r="H101" s="71"/>
      <c r="I101" s="71"/>
      <c r="J101" s="71"/>
      <c r="K101" s="70"/>
      <c r="L101" s="89"/>
      <c r="M101" s="89"/>
      <c r="N101" s="71"/>
      <c r="O101" s="71"/>
      <c r="P101" s="71"/>
      <c r="Q101" s="72"/>
      <c r="R101" s="70"/>
      <c r="S101" s="89"/>
      <c r="T101" s="71"/>
      <c r="U101" s="71"/>
      <c r="V101" s="71"/>
      <c r="W101" s="71"/>
      <c r="X101" s="74"/>
      <c r="Y101" s="74"/>
      <c r="AG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</row>
    <row r="102" spans="1:65" s="66" customFormat="1">
      <c r="A102" s="23"/>
      <c r="B102" s="23"/>
      <c r="C102" s="69"/>
      <c r="D102" s="70"/>
      <c r="E102" s="89"/>
      <c r="F102" s="71"/>
      <c r="G102" s="71"/>
      <c r="H102" s="71"/>
      <c r="I102" s="71"/>
      <c r="J102" s="71"/>
      <c r="K102" s="70"/>
      <c r="L102" s="89"/>
      <c r="M102" s="89"/>
      <c r="N102" s="71"/>
      <c r="O102" s="71"/>
      <c r="P102" s="71"/>
      <c r="Q102" s="72"/>
      <c r="R102" s="70"/>
      <c r="S102" s="89"/>
      <c r="T102" s="71"/>
      <c r="U102" s="71"/>
      <c r="V102" s="71"/>
      <c r="W102" s="71"/>
      <c r="X102" s="74"/>
      <c r="Y102" s="74"/>
      <c r="AG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</row>
    <row r="103" spans="1:65" s="66" customFormat="1">
      <c r="A103" s="23"/>
      <c r="B103" s="23"/>
      <c r="C103" s="69"/>
      <c r="D103" s="70"/>
      <c r="E103" s="89"/>
      <c r="F103" s="71"/>
      <c r="G103" s="71"/>
      <c r="H103" s="71"/>
      <c r="I103" s="71"/>
      <c r="J103" s="71"/>
      <c r="K103" s="70"/>
      <c r="L103" s="89"/>
      <c r="M103" s="89"/>
      <c r="N103" s="71"/>
      <c r="O103" s="71"/>
      <c r="P103" s="71"/>
      <c r="Q103" s="72"/>
      <c r="R103" s="70"/>
      <c r="S103" s="89"/>
      <c r="T103" s="71"/>
      <c r="U103" s="71"/>
      <c r="V103" s="71"/>
      <c r="W103" s="71"/>
      <c r="X103" s="74"/>
      <c r="Y103" s="74"/>
      <c r="AG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</row>
    <row r="104" spans="1:65" s="66" customFormat="1">
      <c r="A104" s="23"/>
      <c r="B104" s="23"/>
      <c r="C104" s="69"/>
      <c r="D104" s="70"/>
      <c r="E104" s="89"/>
      <c r="F104" s="71"/>
      <c r="G104" s="71"/>
      <c r="H104" s="71"/>
      <c r="I104" s="71"/>
      <c r="J104" s="71"/>
      <c r="K104" s="70"/>
      <c r="L104" s="89"/>
      <c r="M104" s="89"/>
      <c r="N104" s="71"/>
      <c r="O104" s="71"/>
      <c r="P104" s="71"/>
      <c r="Q104" s="72"/>
      <c r="R104" s="70"/>
      <c r="S104" s="89"/>
      <c r="T104" s="71"/>
      <c r="U104" s="71"/>
      <c r="V104" s="71"/>
      <c r="W104" s="71"/>
      <c r="X104" s="74"/>
      <c r="Y104" s="74"/>
      <c r="AG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</row>
    <row r="105" spans="1:65" s="66" customFormat="1">
      <c r="A105" s="23"/>
      <c r="B105" s="23"/>
      <c r="C105" s="69"/>
      <c r="D105" s="70"/>
      <c r="E105" s="89"/>
      <c r="F105" s="71"/>
      <c r="G105" s="71"/>
      <c r="H105" s="71"/>
      <c r="I105" s="71"/>
      <c r="J105" s="71"/>
      <c r="K105" s="70"/>
      <c r="L105" s="89"/>
      <c r="M105" s="89"/>
      <c r="N105" s="71"/>
      <c r="O105" s="71"/>
      <c r="P105" s="71"/>
      <c r="Q105" s="72"/>
      <c r="R105" s="70"/>
      <c r="S105" s="89"/>
      <c r="T105" s="71"/>
      <c r="U105" s="71"/>
      <c r="V105" s="71"/>
      <c r="W105" s="71"/>
      <c r="X105" s="74"/>
      <c r="Y105" s="74"/>
      <c r="AG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</row>
    <row r="106" spans="1:65" s="66" customFormat="1">
      <c r="A106" s="23"/>
      <c r="B106" s="23"/>
      <c r="C106" s="69"/>
      <c r="D106" s="70"/>
      <c r="E106" s="89"/>
      <c r="F106" s="71"/>
      <c r="G106" s="71"/>
      <c r="H106" s="71"/>
      <c r="I106" s="71"/>
      <c r="J106" s="71"/>
      <c r="K106" s="70"/>
      <c r="L106" s="89"/>
      <c r="M106" s="89"/>
      <c r="N106" s="71"/>
      <c r="O106" s="71"/>
      <c r="P106" s="71"/>
      <c r="Q106" s="72"/>
      <c r="R106" s="70"/>
      <c r="S106" s="89"/>
      <c r="T106" s="71"/>
      <c r="U106" s="71"/>
      <c r="V106" s="71"/>
      <c r="W106" s="71"/>
      <c r="X106" s="74"/>
      <c r="Y106" s="74"/>
      <c r="AG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</row>
    <row r="107" spans="1:65" s="66" customFormat="1">
      <c r="A107" s="23"/>
      <c r="B107" s="23"/>
      <c r="C107" s="69"/>
      <c r="D107" s="70"/>
      <c r="E107" s="89"/>
      <c r="F107" s="71"/>
      <c r="G107" s="71"/>
      <c r="H107" s="71"/>
      <c r="I107" s="71"/>
      <c r="J107" s="71"/>
      <c r="K107" s="70"/>
      <c r="L107" s="89"/>
      <c r="M107" s="89"/>
      <c r="N107" s="71"/>
      <c r="O107" s="71"/>
      <c r="P107" s="71"/>
      <c r="Q107" s="72"/>
      <c r="R107" s="70"/>
      <c r="S107" s="89"/>
      <c r="T107" s="71"/>
      <c r="U107" s="71"/>
      <c r="V107" s="71"/>
      <c r="W107" s="71"/>
      <c r="X107" s="74"/>
      <c r="Y107" s="74"/>
      <c r="AG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</row>
    <row r="108" spans="1:65" s="66" customFormat="1">
      <c r="A108" s="23"/>
      <c r="B108" s="23"/>
      <c r="C108" s="69"/>
      <c r="D108" s="70"/>
      <c r="E108" s="89"/>
      <c r="F108" s="71"/>
      <c r="G108" s="71"/>
      <c r="H108" s="71"/>
      <c r="I108" s="71"/>
      <c r="J108" s="71"/>
      <c r="K108" s="70"/>
      <c r="L108" s="89"/>
      <c r="M108" s="89"/>
      <c r="N108" s="71"/>
      <c r="O108" s="71"/>
      <c r="P108" s="71"/>
      <c r="Q108" s="72"/>
      <c r="R108" s="70"/>
      <c r="S108" s="89"/>
      <c r="T108" s="71"/>
      <c r="U108" s="71"/>
      <c r="V108" s="71"/>
      <c r="W108" s="71"/>
      <c r="X108" s="74"/>
      <c r="Y108" s="74"/>
      <c r="AG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</row>
    <row r="109" spans="1:65" s="66" customFormat="1">
      <c r="A109" s="23"/>
      <c r="B109" s="23"/>
      <c r="C109" s="69"/>
      <c r="D109" s="70"/>
      <c r="E109" s="89"/>
      <c r="F109" s="71"/>
      <c r="G109" s="71"/>
      <c r="H109" s="71"/>
      <c r="I109" s="71"/>
      <c r="J109" s="71"/>
      <c r="K109" s="70"/>
      <c r="L109" s="89"/>
      <c r="M109" s="89"/>
      <c r="N109" s="71"/>
      <c r="O109" s="71"/>
      <c r="P109" s="71"/>
      <c r="Q109" s="72"/>
      <c r="R109" s="70"/>
      <c r="S109" s="89"/>
      <c r="T109" s="71"/>
      <c r="U109" s="71"/>
      <c r="V109" s="71"/>
      <c r="W109" s="71"/>
      <c r="X109" s="74"/>
      <c r="Y109" s="74"/>
      <c r="AG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</row>
    <row r="110" spans="1:65" s="66" customFormat="1">
      <c r="A110" s="23"/>
      <c r="B110" s="23"/>
      <c r="C110" s="69"/>
      <c r="D110" s="70"/>
      <c r="E110" s="89"/>
      <c r="F110" s="71"/>
      <c r="G110" s="71"/>
      <c r="H110" s="71"/>
      <c r="I110" s="71"/>
      <c r="J110" s="71"/>
      <c r="K110" s="70"/>
      <c r="L110" s="89"/>
      <c r="M110" s="89"/>
      <c r="N110" s="71"/>
      <c r="O110" s="71"/>
      <c r="P110" s="71"/>
      <c r="Q110" s="72"/>
      <c r="R110" s="70"/>
      <c r="S110" s="89"/>
      <c r="T110" s="71"/>
      <c r="U110" s="71"/>
      <c r="V110" s="71"/>
      <c r="W110" s="71"/>
      <c r="X110" s="74"/>
      <c r="Y110" s="74"/>
      <c r="AG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</row>
    <row r="111" spans="1:65" s="66" customFormat="1">
      <c r="A111" s="23"/>
      <c r="B111" s="23"/>
      <c r="C111" s="69"/>
      <c r="D111" s="70"/>
      <c r="E111" s="89"/>
      <c r="F111" s="71"/>
      <c r="G111" s="71"/>
      <c r="H111" s="71"/>
      <c r="I111" s="71"/>
      <c r="J111" s="71"/>
      <c r="K111" s="70"/>
      <c r="L111" s="89"/>
      <c r="M111" s="89"/>
      <c r="N111" s="71"/>
      <c r="O111" s="71"/>
      <c r="P111" s="71"/>
      <c r="Q111" s="72"/>
      <c r="R111" s="70"/>
      <c r="S111" s="89"/>
      <c r="T111" s="71"/>
      <c r="U111" s="71"/>
      <c r="V111" s="71"/>
      <c r="W111" s="71"/>
      <c r="X111" s="74"/>
      <c r="Y111" s="74"/>
      <c r="AG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</row>
    <row r="112" spans="1:65" s="66" customFormat="1">
      <c r="A112" s="23"/>
      <c r="B112" s="23"/>
      <c r="C112" s="69"/>
      <c r="D112" s="70"/>
      <c r="E112" s="89"/>
      <c r="F112" s="71"/>
      <c r="G112" s="71"/>
      <c r="H112" s="71"/>
      <c r="I112" s="71"/>
      <c r="J112" s="71"/>
      <c r="K112" s="70"/>
      <c r="L112" s="89"/>
      <c r="M112" s="89"/>
      <c r="N112" s="71"/>
      <c r="O112" s="71"/>
      <c r="P112" s="71"/>
      <c r="Q112" s="72"/>
      <c r="R112" s="70"/>
      <c r="S112" s="89"/>
      <c r="T112" s="71"/>
      <c r="U112" s="71"/>
      <c r="V112" s="71"/>
      <c r="W112" s="71"/>
      <c r="X112" s="74"/>
      <c r="Y112" s="74"/>
      <c r="AG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</row>
    <row r="113" spans="1:65" s="66" customFormat="1">
      <c r="A113" s="23"/>
      <c r="B113" s="23"/>
      <c r="C113" s="69"/>
      <c r="D113" s="70"/>
      <c r="E113" s="89"/>
      <c r="F113" s="71"/>
      <c r="G113" s="71"/>
      <c r="H113" s="71"/>
      <c r="I113" s="71"/>
      <c r="J113" s="71"/>
      <c r="K113" s="70"/>
      <c r="L113" s="89"/>
      <c r="M113" s="89"/>
      <c r="N113" s="71"/>
      <c r="O113" s="71"/>
      <c r="P113" s="71"/>
      <c r="Q113" s="72"/>
      <c r="R113" s="70"/>
      <c r="S113" s="89"/>
      <c r="T113" s="71"/>
      <c r="U113" s="71"/>
      <c r="V113" s="71"/>
      <c r="W113" s="71"/>
      <c r="X113" s="74"/>
      <c r="Y113" s="74"/>
      <c r="AG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</row>
    <row r="114" spans="1:65" s="66" customFormat="1">
      <c r="A114" s="23"/>
      <c r="B114" s="23"/>
      <c r="C114" s="69"/>
      <c r="D114" s="70"/>
      <c r="E114" s="89"/>
      <c r="F114" s="71"/>
      <c r="G114" s="71"/>
      <c r="H114" s="71"/>
      <c r="I114" s="71"/>
      <c r="J114" s="71"/>
      <c r="K114" s="70"/>
      <c r="L114" s="89"/>
      <c r="M114" s="89"/>
      <c r="N114" s="71"/>
      <c r="O114" s="71"/>
      <c r="P114" s="71"/>
      <c r="Q114" s="72"/>
      <c r="R114" s="70"/>
      <c r="S114" s="89"/>
      <c r="T114" s="71"/>
      <c r="U114" s="71"/>
      <c r="V114" s="71"/>
      <c r="W114" s="71"/>
      <c r="X114" s="74"/>
      <c r="Y114" s="74"/>
      <c r="AG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</row>
    <row r="115" spans="1:65" s="66" customFormat="1">
      <c r="A115" s="23"/>
      <c r="B115" s="23"/>
      <c r="C115" s="69"/>
      <c r="D115" s="70"/>
      <c r="E115" s="89"/>
      <c r="F115" s="71"/>
      <c r="G115" s="71"/>
      <c r="H115" s="71"/>
      <c r="I115" s="71"/>
      <c r="J115" s="71"/>
      <c r="K115" s="70"/>
      <c r="L115" s="89"/>
      <c r="M115" s="89"/>
      <c r="N115" s="71"/>
      <c r="O115" s="71"/>
      <c r="P115" s="71"/>
      <c r="Q115" s="72"/>
      <c r="R115" s="70"/>
      <c r="S115" s="89"/>
      <c r="T115" s="71"/>
      <c r="U115" s="71"/>
      <c r="V115" s="71"/>
      <c r="W115" s="71"/>
      <c r="X115" s="74"/>
      <c r="Y115" s="74"/>
      <c r="AG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</row>
    <row r="116" spans="1:65" s="66" customFormat="1">
      <c r="A116" s="23"/>
      <c r="B116" s="23"/>
      <c r="C116" s="69"/>
      <c r="D116" s="70"/>
      <c r="E116" s="89"/>
      <c r="F116" s="71"/>
      <c r="G116" s="71"/>
      <c r="H116" s="71"/>
      <c r="I116" s="71"/>
      <c r="J116" s="71"/>
      <c r="K116" s="70"/>
      <c r="L116" s="89"/>
      <c r="M116" s="89"/>
      <c r="N116" s="71"/>
      <c r="O116" s="71"/>
      <c r="P116" s="71"/>
      <c r="Q116" s="72"/>
      <c r="R116" s="70"/>
      <c r="S116" s="89"/>
      <c r="T116" s="71"/>
      <c r="U116" s="71"/>
      <c r="V116" s="71"/>
      <c r="W116" s="71"/>
      <c r="X116" s="74"/>
      <c r="Y116" s="74"/>
      <c r="AG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</row>
    <row r="117" spans="1:65" s="66" customFormat="1">
      <c r="A117" s="23"/>
      <c r="B117" s="23"/>
      <c r="C117" s="69"/>
      <c r="D117" s="70"/>
      <c r="E117" s="89"/>
      <c r="F117" s="71"/>
      <c r="G117" s="71"/>
      <c r="H117" s="71"/>
      <c r="I117" s="71"/>
      <c r="J117" s="71"/>
      <c r="K117" s="70"/>
      <c r="L117" s="89"/>
      <c r="M117" s="89"/>
      <c r="N117" s="71"/>
      <c r="O117" s="71"/>
      <c r="P117" s="71"/>
      <c r="Q117" s="72"/>
      <c r="R117" s="70"/>
      <c r="S117" s="89"/>
      <c r="T117" s="71"/>
      <c r="U117" s="71"/>
      <c r="V117" s="71"/>
      <c r="W117" s="71"/>
      <c r="X117" s="74"/>
      <c r="Y117" s="74"/>
      <c r="AG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</row>
    <row r="118" spans="1:65" s="66" customFormat="1">
      <c r="A118" s="23"/>
      <c r="B118" s="23"/>
      <c r="C118" s="69"/>
      <c r="D118" s="70"/>
      <c r="E118" s="89"/>
      <c r="F118" s="71"/>
      <c r="G118" s="71"/>
      <c r="H118" s="71"/>
      <c r="I118" s="71"/>
      <c r="J118" s="71"/>
      <c r="K118" s="70"/>
      <c r="L118" s="89"/>
      <c r="M118" s="89"/>
      <c r="N118" s="71"/>
      <c r="O118" s="71"/>
      <c r="P118" s="71"/>
      <c r="Q118" s="72"/>
      <c r="R118" s="70"/>
      <c r="S118" s="89"/>
      <c r="T118" s="71"/>
      <c r="U118" s="71"/>
      <c r="V118" s="71"/>
      <c r="W118" s="71"/>
      <c r="X118" s="74"/>
      <c r="Y118" s="74"/>
      <c r="AG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</row>
    <row r="119" spans="1:65" s="66" customFormat="1">
      <c r="A119" s="23"/>
      <c r="B119" s="23"/>
      <c r="C119" s="69"/>
      <c r="D119" s="70"/>
      <c r="E119" s="89"/>
      <c r="F119" s="71"/>
      <c r="G119" s="71"/>
      <c r="H119" s="71"/>
      <c r="I119" s="71"/>
      <c r="J119" s="71"/>
      <c r="K119" s="70"/>
      <c r="L119" s="89"/>
      <c r="M119" s="89"/>
      <c r="N119" s="71"/>
      <c r="O119" s="71"/>
      <c r="P119" s="71"/>
      <c r="Q119" s="72"/>
      <c r="R119" s="70"/>
      <c r="S119" s="89"/>
      <c r="T119" s="71"/>
      <c r="U119" s="71"/>
      <c r="V119" s="71"/>
      <c r="W119" s="71"/>
      <c r="X119" s="74"/>
      <c r="Y119" s="74"/>
      <c r="AG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</row>
    <row r="120" spans="1:65" s="66" customFormat="1">
      <c r="A120" s="23"/>
      <c r="B120" s="23"/>
      <c r="C120" s="69"/>
      <c r="D120" s="70"/>
      <c r="E120" s="89"/>
      <c r="F120" s="71"/>
      <c r="G120" s="71"/>
      <c r="H120" s="71"/>
      <c r="I120" s="71"/>
      <c r="J120" s="71"/>
      <c r="K120" s="70"/>
      <c r="L120" s="89"/>
      <c r="M120" s="89"/>
      <c r="N120" s="71"/>
      <c r="O120" s="71"/>
      <c r="P120" s="71"/>
      <c r="Q120" s="72"/>
      <c r="R120" s="70"/>
      <c r="S120" s="89"/>
      <c r="T120" s="71"/>
      <c r="U120" s="71"/>
      <c r="V120" s="71"/>
      <c r="W120" s="71"/>
      <c r="X120" s="74"/>
      <c r="Y120" s="74"/>
      <c r="AG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</row>
    <row r="121" spans="1:65" s="66" customFormat="1">
      <c r="A121" s="23"/>
      <c r="B121" s="23"/>
      <c r="C121" s="69"/>
      <c r="D121" s="70"/>
      <c r="E121" s="89"/>
      <c r="F121" s="71"/>
      <c r="G121" s="71"/>
      <c r="H121" s="71"/>
      <c r="I121" s="71"/>
      <c r="J121" s="71"/>
      <c r="K121" s="70"/>
      <c r="L121" s="89"/>
      <c r="M121" s="89"/>
      <c r="N121" s="71"/>
      <c r="O121" s="71"/>
      <c r="P121" s="71"/>
      <c r="Q121" s="72"/>
      <c r="R121" s="70"/>
      <c r="S121" s="89"/>
      <c r="T121" s="71"/>
      <c r="U121" s="71"/>
      <c r="V121" s="71"/>
      <c r="W121" s="71"/>
      <c r="X121" s="74"/>
      <c r="Y121" s="74"/>
      <c r="AG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</row>
    <row r="122" spans="1:65" s="66" customFormat="1">
      <c r="A122" s="23"/>
      <c r="B122" s="23"/>
      <c r="C122" s="69"/>
      <c r="D122" s="70"/>
      <c r="E122" s="89"/>
      <c r="F122" s="71"/>
      <c r="G122" s="71"/>
      <c r="H122" s="71"/>
      <c r="I122" s="71"/>
      <c r="J122" s="71"/>
      <c r="K122" s="70"/>
      <c r="L122" s="89"/>
      <c r="M122" s="89"/>
      <c r="N122" s="71"/>
      <c r="O122" s="71"/>
      <c r="P122" s="71"/>
      <c r="Q122" s="72"/>
      <c r="R122" s="70"/>
      <c r="S122" s="89"/>
      <c r="T122" s="71"/>
      <c r="U122" s="71"/>
      <c r="V122" s="71"/>
      <c r="W122" s="71"/>
      <c r="X122" s="74"/>
      <c r="Y122" s="74"/>
      <c r="AG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</row>
    <row r="123" spans="1:65" s="66" customFormat="1">
      <c r="A123" s="23"/>
      <c r="B123" s="23"/>
      <c r="C123" s="69"/>
      <c r="D123" s="70"/>
      <c r="E123" s="89"/>
      <c r="F123" s="71"/>
      <c r="G123" s="71"/>
      <c r="H123" s="71"/>
      <c r="I123" s="71"/>
      <c r="J123" s="71"/>
      <c r="K123" s="70"/>
      <c r="L123" s="89"/>
      <c r="M123" s="89"/>
      <c r="N123" s="71"/>
      <c r="O123" s="71"/>
      <c r="P123" s="71"/>
      <c r="Q123" s="72"/>
      <c r="R123" s="70"/>
      <c r="S123" s="89"/>
      <c r="T123" s="71"/>
      <c r="U123" s="71"/>
      <c r="V123" s="71"/>
      <c r="W123" s="71"/>
      <c r="X123" s="74"/>
      <c r="Y123" s="74"/>
      <c r="AG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</row>
    <row r="124" spans="1:65" s="66" customFormat="1">
      <c r="A124" s="23"/>
      <c r="B124" s="23"/>
      <c r="C124" s="69"/>
      <c r="D124" s="70"/>
      <c r="E124" s="89"/>
      <c r="F124" s="71"/>
      <c r="G124" s="71"/>
      <c r="H124" s="71"/>
      <c r="I124" s="71"/>
      <c r="J124" s="71"/>
      <c r="K124" s="70"/>
      <c r="L124" s="89"/>
      <c r="M124" s="89"/>
      <c r="N124" s="71"/>
      <c r="O124" s="71"/>
      <c r="P124" s="71"/>
      <c r="Q124" s="72"/>
      <c r="R124" s="70"/>
      <c r="S124" s="89"/>
      <c r="T124" s="71"/>
      <c r="U124" s="71"/>
      <c r="V124" s="71"/>
      <c r="W124" s="71"/>
      <c r="X124" s="74"/>
      <c r="Y124" s="74"/>
      <c r="AG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</row>
    <row r="125" spans="1:65" s="66" customFormat="1">
      <c r="A125" s="23"/>
      <c r="B125" s="23"/>
      <c r="C125" s="69"/>
      <c r="D125" s="70"/>
      <c r="E125" s="89"/>
      <c r="F125" s="71"/>
      <c r="G125" s="71"/>
      <c r="H125" s="71"/>
      <c r="I125" s="71"/>
      <c r="J125" s="71"/>
      <c r="K125" s="70"/>
      <c r="L125" s="89"/>
      <c r="M125" s="89"/>
      <c r="N125" s="71"/>
      <c r="O125" s="71"/>
      <c r="P125" s="71"/>
      <c r="Q125" s="72"/>
      <c r="R125" s="70"/>
      <c r="S125" s="89"/>
      <c r="T125" s="71"/>
      <c r="U125" s="71"/>
      <c r="V125" s="71"/>
      <c r="W125" s="71"/>
      <c r="X125" s="74"/>
      <c r="Y125" s="74"/>
      <c r="AG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</row>
    <row r="126" spans="1:65" s="66" customFormat="1">
      <c r="A126" s="23"/>
      <c r="B126" s="23"/>
      <c r="C126" s="69"/>
      <c r="D126" s="70"/>
      <c r="E126" s="89"/>
      <c r="F126" s="71"/>
      <c r="G126" s="71"/>
      <c r="H126" s="71"/>
      <c r="I126" s="71"/>
      <c r="J126" s="71"/>
      <c r="K126" s="70"/>
      <c r="L126" s="89"/>
      <c r="M126" s="89"/>
      <c r="N126" s="71"/>
      <c r="O126" s="71"/>
      <c r="P126" s="71"/>
      <c r="Q126" s="72"/>
      <c r="R126" s="70"/>
      <c r="S126" s="89"/>
      <c r="T126" s="71"/>
      <c r="U126" s="71"/>
      <c r="V126" s="71"/>
      <c r="W126" s="71"/>
      <c r="X126" s="74"/>
      <c r="Y126" s="74"/>
      <c r="AG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</row>
    <row r="127" spans="1:65" s="66" customFormat="1">
      <c r="A127" s="23"/>
      <c r="B127" s="23"/>
      <c r="C127" s="69"/>
      <c r="D127" s="70"/>
      <c r="E127" s="89"/>
      <c r="F127" s="71"/>
      <c r="G127" s="71"/>
      <c r="H127" s="71"/>
      <c r="I127" s="71"/>
      <c r="J127" s="71"/>
      <c r="K127" s="70"/>
      <c r="L127" s="89"/>
      <c r="M127" s="89"/>
      <c r="N127" s="71"/>
      <c r="O127" s="71"/>
      <c r="P127" s="71"/>
      <c r="Q127" s="72"/>
      <c r="R127" s="70"/>
      <c r="S127" s="89"/>
      <c r="T127" s="71"/>
      <c r="U127" s="71"/>
      <c r="V127" s="71"/>
      <c r="W127" s="71"/>
      <c r="X127" s="74"/>
      <c r="Y127" s="74"/>
      <c r="AG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</row>
    <row r="128" spans="1:65" s="66" customFormat="1">
      <c r="A128" s="23"/>
      <c r="B128" s="23"/>
      <c r="C128" s="69"/>
      <c r="D128" s="70"/>
      <c r="E128" s="89"/>
      <c r="F128" s="71"/>
      <c r="G128" s="71"/>
      <c r="H128" s="71"/>
      <c r="I128" s="71"/>
      <c r="J128" s="71"/>
      <c r="K128" s="70"/>
      <c r="L128" s="89"/>
      <c r="M128" s="89"/>
      <c r="N128" s="71"/>
      <c r="O128" s="71"/>
      <c r="P128" s="71"/>
      <c r="Q128" s="72"/>
      <c r="R128" s="70"/>
      <c r="S128" s="89"/>
      <c r="T128" s="71"/>
      <c r="U128" s="71"/>
      <c r="V128" s="71"/>
      <c r="W128" s="71"/>
      <c r="X128" s="74"/>
      <c r="Y128" s="74"/>
      <c r="AG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</row>
    <row r="129" spans="1:65" s="66" customFormat="1">
      <c r="A129" s="23"/>
      <c r="B129" s="23"/>
      <c r="C129" s="69"/>
      <c r="D129" s="70"/>
      <c r="E129" s="89"/>
      <c r="F129" s="71"/>
      <c r="G129" s="71"/>
      <c r="H129" s="71"/>
      <c r="I129" s="71"/>
      <c r="J129" s="71"/>
      <c r="K129" s="70"/>
      <c r="L129" s="89"/>
      <c r="M129" s="89"/>
      <c r="N129" s="71"/>
      <c r="O129" s="71"/>
      <c r="P129" s="71"/>
      <c r="Q129" s="72"/>
      <c r="R129" s="70"/>
      <c r="S129" s="89"/>
      <c r="T129" s="71"/>
      <c r="U129" s="71"/>
      <c r="V129" s="71"/>
      <c r="W129" s="71"/>
      <c r="X129" s="74"/>
      <c r="Y129" s="74"/>
      <c r="AG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</row>
    <row r="130" spans="1:65" s="66" customFormat="1">
      <c r="A130" s="23"/>
      <c r="B130" s="23"/>
      <c r="C130" s="69"/>
      <c r="D130" s="70"/>
      <c r="E130" s="89"/>
      <c r="F130" s="71"/>
      <c r="G130" s="71"/>
      <c r="H130" s="71"/>
      <c r="I130" s="71"/>
      <c r="J130" s="71"/>
      <c r="K130" s="70"/>
      <c r="L130" s="89"/>
      <c r="M130" s="89"/>
      <c r="N130" s="71"/>
      <c r="O130" s="71"/>
      <c r="P130" s="71"/>
      <c r="Q130" s="72"/>
      <c r="R130" s="70"/>
      <c r="S130" s="89"/>
      <c r="T130" s="71"/>
      <c r="U130" s="71"/>
      <c r="V130" s="71"/>
      <c r="W130" s="71"/>
      <c r="X130" s="74"/>
      <c r="Y130" s="74"/>
      <c r="AG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</row>
    <row r="131" spans="1:65" s="66" customFormat="1">
      <c r="A131" s="23"/>
      <c r="B131" s="23"/>
      <c r="C131" s="69"/>
      <c r="D131" s="70"/>
      <c r="E131" s="89"/>
      <c r="F131" s="71"/>
      <c r="G131" s="71"/>
      <c r="H131" s="71"/>
      <c r="I131" s="71"/>
      <c r="J131" s="71"/>
      <c r="K131" s="70"/>
      <c r="L131" s="89"/>
      <c r="M131" s="89"/>
      <c r="N131" s="71"/>
      <c r="O131" s="71"/>
      <c r="P131" s="71"/>
      <c r="Q131" s="72"/>
      <c r="R131" s="70"/>
      <c r="S131" s="89"/>
      <c r="T131" s="71"/>
      <c r="U131" s="71"/>
      <c r="V131" s="71"/>
      <c r="W131" s="71"/>
      <c r="X131" s="74"/>
      <c r="Y131" s="74"/>
      <c r="AG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</row>
    <row r="132" spans="1:65" s="66" customFormat="1">
      <c r="A132" s="23"/>
      <c r="B132" s="23"/>
      <c r="C132" s="69"/>
      <c r="D132" s="70"/>
      <c r="E132" s="89"/>
      <c r="F132" s="71"/>
      <c r="G132" s="71"/>
      <c r="H132" s="71"/>
      <c r="I132" s="71"/>
      <c r="J132" s="71"/>
      <c r="K132" s="70"/>
      <c r="L132" s="89"/>
      <c r="M132" s="89"/>
      <c r="N132" s="71"/>
      <c r="O132" s="71"/>
      <c r="P132" s="71"/>
      <c r="Q132" s="72"/>
      <c r="R132" s="70"/>
      <c r="S132" s="89"/>
      <c r="T132" s="71"/>
      <c r="U132" s="71"/>
      <c r="V132" s="71"/>
      <c r="W132" s="71"/>
      <c r="X132" s="74"/>
      <c r="Y132" s="74"/>
      <c r="AG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</row>
    <row r="133" spans="1:65" s="66" customFormat="1">
      <c r="A133" s="23"/>
      <c r="B133" s="23"/>
      <c r="C133" s="69"/>
      <c r="D133" s="70"/>
      <c r="E133" s="89"/>
      <c r="F133" s="71"/>
      <c r="G133" s="71"/>
      <c r="H133" s="71"/>
      <c r="I133" s="71"/>
      <c r="J133" s="71"/>
      <c r="K133" s="70"/>
      <c r="L133" s="89"/>
      <c r="M133" s="89"/>
      <c r="N133" s="71"/>
      <c r="O133" s="71"/>
      <c r="P133" s="71"/>
      <c r="Q133" s="72"/>
      <c r="R133" s="70"/>
      <c r="S133" s="89"/>
      <c r="T133" s="71"/>
      <c r="U133" s="71"/>
      <c r="V133" s="71"/>
      <c r="W133" s="71"/>
      <c r="X133" s="74"/>
      <c r="Y133" s="74"/>
      <c r="AG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</row>
    <row r="134" spans="1:65" s="66" customFormat="1">
      <c r="A134" s="23"/>
      <c r="B134" s="23"/>
      <c r="C134" s="69"/>
      <c r="D134" s="70"/>
      <c r="E134" s="89"/>
      <c r="F134" s="71"/>
      <c r="G134" s="71"/>
      <c r="H134" s="71"/>
      <c r="I134" s="71"/>
      <c r="J134" s="71"/>
      <c r="K134" s="70"/>
      <c r="L134" s="89"/>
      <c r="M134" s="89"/>
      <c r="N134" s="71"/>
      <c r="O134" s="71"/>
      <c r="P134" s="71"/>
      <c r="Q134" s="72"/>
      <c r="R134" s="70"/>
      <c r="S134" s="89"/>
      <c r="T134" s="71"/>
      <c r="U134" s="71"/>
      <c r="V134" s="71"/>
      <c r="W134" s="71"/>
      <c r="X134" s="74"/>
      <c r="Y134" s="74"/>
      <c r="AG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</row>
    <row r="135" spans="1:65" s="66" customFormat="1">
      <c r="A135" s="23"/>
      <c r="B135" s="23"/>
      <c r="C135" s="69"/>
      <c r="D135" s="70"/>
      <c r="E135" s="89"/>
      <c r="F135" s="71"/>
      <c r="G135" s="71"/>
      <c r="H135" s="71"/>
      <c r="I135" s="71"/>
      <c r="J135" s="71"/>
      <c r="K135" s="70"/>
      <c r="L135" s="89"/>
      <c r="M135" s="89"/>
      <c r="N135" s="71"/>
      <c r="O135" s="71"/>
      <c r="P135" s="71"/>
      <c r="Q135" s="72"/>
      <c r="R135" s="70"/>
      <c r="S135" s="89"/>
      <c r="T135" s="71"/>
      <c r="U135" s="71"/>
      <c r="V135" s="71"/>
      <c r="W135" s="71"/>
      <c r="X135" s="74"/>
      <c r="Y135" s="74"/>
      <c r="AG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</row>
    <row r="136" spans="1:65" s="66" customFormat="1">
      <c r="A136" s="23"/>
      <c r="B136" s="23"/>
      <c r="C136" s="69"/>
      <c r="D136" s="70"/>
      <c r="E136" s="89"/>
      <c r="F136" s="71"/>
      <c r="G136" s="71"/>
      <c r="H136" s="71"/>
      <c r="I136" s="71"/>
      <c r="J136" s="71"/>
      <c r="K136" s="70"/>
      <c r="L136" s="89"/>
      <c r="M136" s="89"/>
      <c r="N136" s="71"/>
      <c r="O136" s="71"/>
      <c r="P136" s="71"/>
      <c r="Q136" s="72"/>
      <c r="R136" s="70"/>
      <c r="S136" s="89"/>
      <c r="T136" s="71"/>
      <c r="U136" s="71"/>
      <c r="V136" s="71"/>
      <c r="W136" s="71"/>
      <c r="X136" s="74"/>
      <c r="Y136" s="74"/>
      <c r="AG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</row>
    <row r="137" spans="1:65" s="66" customFormat="1">
      <c r="A137" s="23"/>
      <c r="B137" s="23"/>
      <c r="C137" s="69"/>
      <c r="D137" s="70"/>
      <c r="E137" s="89"/>
      <c r="F137" s="71"/>
      <c r="G137" s="71"/>
      <c r="H137" s="71"/>
      <c r="I137" s="71"/>
      <c r="J137" s="71"/>
      <c r="K137" s="70"/>
      <c r="L137" s="89"/>
      <c r="M137" s="89"/>
      <c r="N137" s="71"/>
      <c r="O137" s="71"/>
      <c r="P137" s="71"/>
      <c r="Q137" s="72"/>
      <c r="R137" s="70"/>
      <c r="S137" s="89"/>
      <c r="T137" s="71"/>
      <c r="U137" s="71"/>
      <c r="V137" s="71"/>
      <c r="W137" s="71"/>
      <c r="X137" s="74"/>
      <c r="Y137" s="74"/>
      <c r="AG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</row>
    <row r="138" spans="1:65" s="66" customFormat="1">
      <c r="A138" s="23"/>
      <c r="B138" s="23"/>
      <c r="C138" s="69"/>
      <c r="D138" s="70"/>
      <c r="E138" s="89"/>
      <c r="F138" s="71"/>
      <c r="G138" s="71"/>
      <c r="H138" s="71"/>
      <c r="I138" s="71"/>
      <c r="J138" s="71"/>
      <c r="K138" s="70"/>
      <c r="L138" s="89"/>
      <c r="M138" s="89"/>
      <c r="N138" s="71"/>
      <c r="O138" s="71"/>
      <c r="P138" s="71"/>
      <c r="Q138" s="72"/>
      <c r="R138" s="70"/>
      <c r="S138" s="89"/>
      <c r="T138" s="71"/>
      <c r="U138" s="71"/>
      <c r="V138" s="71"/>
      <c r="W138" s="71"/>
      <c r="X138" s="74"/>
      <c r="Y138" s="74"/>
      <c r="AG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</row>
    <row r="139" spans="1:65" s="66" customFormat="1">
      <c r="A139" s="23"/>
      <c r="B139" s="23"/>
      <c r="C139" s="69"/>
      <c r="D139" s="70"/>
      <c r="E139" s="89"/>
      <c r="F139" s="71"/>
      <c r="G139" s="71"/>
      <c r="H139" s="71"/>
      <c r="I139" s="71"/>
      <c r="J139" s="71"/>
      <c r="K139" s="70"/>
      <c r="L139" s="89"/>
      <c r="M139" s="89"/>
      <c r="N139" s="71"/>
      <c r="O139" s="71"/>
      <c r="P139" s="71"/>
      <c r="Q139" s="72"/>
      <c r="R139" s="70"/>
      <c r="S139" s="89"/>
      <c r="T139" s="71"/>
      <c r="U139" s="71"/>
      <c r="V139" s="71"/>
      <c r="W139" s="71"/>
      <c r="X139" s="74"/>
      <c r="Y139" s="74"/>
      <c r="AG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</row>
    <row r="140" spans="1:65" s="66" customFormat="1">
      <c r="A140" s="23"/>
      <c r="B140" s="23"/>
      <c r="C140" s="69"/>
      <c r="D140" s="70"/>
      <c r="E140" s="89"/>
      <c r="F140" s="71"/>
      <c r="G140" s="71"/>
      <c r="H140" s="71"/>
      <c r="I140" s="71"/>
      <c r="J140" s="71"/>
      <c r="K140" s="70"/>
      <c r="L140" s="89"/>
      <c r="M140" s="89"/>
      <c r="N140" s="71"/>
      <c r="O140" s="71"/>
      <c r="P140" s="71"/>
      <c r="Q140" s="72"/>
      <c r="R140" s="70"/>
      <c r="S140" s="89"/>
      <c r="T140" s="71"/>
      <c r="U140" s="71"/>
      <c r="V140" s="71"/>
      <c r="W140" s="71"/>
      <c r="X140" s="74"/>
      <c r="Y140" s="74"/>
      <c r="AG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</row>
    <row r="141" spans="1:65" s="66" customFormat="1">
      <c r="A141" s="23"/>
      <c r="B141" s="23"/>
      <c r="C141" s="69"/>
      <c r="D141" s="70"/>
      <c r="E141" s="89"/>
      <c r="F141" s="71"/>
      <c r="G141" s="71"/>
      <c r="H141" s="71"/>
      <c r="I141" s="71"/>
      <c r="J141" s="71"/>
      <c r="K141" s="70"/>
      <c r="L141" s="89"/>
      <c r="M141" s="89"/>
      <c r="N141" s="71"/>
      <c r="O141" s="71"/>
      <c r="P141" s="71"/>
      <c r="Q141" s="72"/>
      <c r="R141" s="70"/>
      <c r="S141" s="89"/>
      <c r="T141" s="71"/>
      <c r="U141" s="71"/>
      <c r="V141" s="71"/>
      <c r="W141" s="71"/>
      <c r="X141" s="74"/>
      <c r="Y141" s="74"/>
      <c r="AG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</row>
    <row r="142" spans="1:65" s="66" customFormat="1">
      <c r="A142" s="23"/>
      <c r="B142" s="23"/>
      <c r="C142" s="69"/>
      <c r="D142" s="70"/>
      <c r="E142" s="89"/>
      <c r="F142" s="71"/>
      <c r="G142" s="71"/>
      <c r="H142" s="71"/>
      <c r="I142" s="71"/>
      <c r="J142" s="71"/>
      <c r="K142" s="70"/>
      <c r="L142" s="89"/>
      <c r="M142" s="89"/>
      <c r="N142" s="71"/>
      <c r="O142" s="71"/>
      <c r="P142" s="71"/>
      <c r="Q142" s="72"/>
      <c r="R142" s="70"/>
      <c r="S142" s="89"/>
      <c r="T142" s="71"/>
      <c r="U142" s="71"/>
      <c r="V142" s="71"/>
      <c r="W142" s="71"/>
      <c r="X142" s="74"/>
      <c r="Y142" s="74"/>
      <c r="AG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</row>
    <row r="143" spans="1:65" s="66" customFormat="1">
      <c r="A143" s="23"/>
      <c r="B143" s="23"/>
      <c r="C143" s="69"/>
      <c r="D143" s="70"/>
      <c r="E143" s="89"/>
      <c r="F143" s="71"/>
      <c r="G143" s="71"/>
      <c r="H143" s="71"/>
      <c r="I143" s="71"/>
      <c r="J143" s="71"/>
      <c r="K143" s="70"/>
      <c r="L143" s="89"/>
      <c r="M143" s="89"/>
      <c r="N143" s="71"/>
      <c r="O143" s="71"/>
      <c r="P143" s="71"/>
      <c r="Q143" s="72"/>
      <c r="R143" s="70"/>
      <c r="S143" s="89"/>
      <c r="T143" s="71"/>
      <c r="U143" s="71"/>
      <c r="V143" s="71"/>
      <c r="W143" s="71"/>
      <c r="X143" s="74"/>
      <c r="Y143" s="74"/>
      <c r="AG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</row>
    <row r="144" spans="1:65" s="66" customFormat="1">
      <c r="A144" s="23"/>
      <c r="B144" s="23"/>
      <c r="C144" s="69"/>
      <c r="D144" s="70"/>
      <c r="E144" s="89"/>
      <c r="F144" s="71"/>
      <c r="G144" s="71"/>
      <c r="H144" s="71"/>
      <c r="I144" s="71"/>
      <c r="J144" s="71"/>
      <c r="K144" s="70"/>
      <c r="L144" s="89"/>
      <c r="M144" s="89"/>
      <c r="N144" s="71"/>
      <c r="O144" s="71"/>
      <c r="P144" s="71"/>
      <c r="Q144" s="72"/>
      <c r="R144" s="70"/>
      <c r="S144" s="89"/>
      <c r="T144" s="71"/>
      <c r="U144" s="71"/>
      <c r="V144" s="71"/>
      <c r="W144" s="71"/>
      <c r="X144" s="74"/>
      <c r="Y144" s="74"/>
      <c r="AG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</row>
    <row r="145" spans="1:65" s="66" customFormat="1">
      <c r="A145" s="23"/>
      <c r="B145" s="23"/>
      <c r="C145" s="69"/>
      <c r="D145" s="70"/>
      <c r="E145" s="89"/>
      <c r="F145" s="71"/>
      <c r="G145" s="71"/>
      <c r="H145" s="71"/>
      <c r="I145" s="71"/>
      <c r="J145" s="71"/>
      <c r="K145" s="70"/>
      <c r="L145" s="89"/>
      <c r="M145" s="89"/>
      <c r="N145" s="71"/>
      <c r="O145" s="71"/>
      <c r="P145" s="71"/>
      <c r="Q145" s="72"/>
      <c r="R145" s="70"/>
      <c r="S145" s="89"/>
      <c r="T145" s="71"/>
      <c r="U145" s="71"/>
      <c r="V145" s="71"/>
      <c r="W145" s="71"/>
      <c r="X145" s="74"/>
      <c r="Y145" s="74"/>
      <c r="AG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</row>
    <row r="146" spans="1:65" s="66" customFormat="1">
      <c r="A146" s="23"/>
      <c r="B146" s="23"/>
      <c r="C146" s="69"/>
      <c r="D146" s="70"/>
      <c r="E146" s="89"/>
      <c r="F146" s="71"/>
      <c r="G146" s="71"/>
      <c r="H146" s="71"/>
      <c r="I146" s="71"/>
      <c r="J146" s="71"/>
      <c r="K146" s="70"/>
      <c r="L146" s="89"/>
      <c r="M146" s="89"/>
      <c r="N146" s="71"/>
      <c r="O146" s="71"/>
      <c r="P146" s="71"/>
      <c r="Q146" s="72"/>
      <c r="R146" s="70"/>
      <c r="S146" s="89"/>
      <c r="T146" s="71"/>
      <c r="U146" s="71"/>
      <c r="V146" s="71"/>
      <c r="W146" s="71"/>
      <c r="X146" s="74"/>
      <c r="Y146" s="74"/>
      <c r="AG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</row>
    <row r="147" spans="1:65" s="66" customFormat="1">
      <c r="A147" s="23"/>
      <c r="B147" s="23"/>
      <c r="C147" s="69"/>
      <c r="D147" s="70"/>
      <c r="E147" s="89"/>
      <c r="F147" s="71"/>
      <c r="G147" s="71"/>
      <c r="H147" s="71"/>
      <c r="I147" s="71"/>
      <c r="J147" s="71"/>
      <c r="K147" s="70"/>
      <c r="L147" s="89"/>
      <c r="M147" s="89"/>
      <c r="N147" s="71"/>
      <c r="O147" s="71"/>
      <c r="P147" s="71"/>
      <c r="Q147" s="72"/>
      <c r="R147" s="70"/>
      <c r="S147" s="89"/>
      <c r="T147" s="71"/>
      <c r="U147" s="71"/>
      <c r="V147" s="71"/>
      <c r="W147" s="71"/>
      <c r="X147" s="74"/>
      <c r="Y147" s="74"/>
      <c r="AG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</row>
    <row r="148" spans="1:65" s="66" customFormat="1">
      <c r="A148" s="23"/>
      <c r="B148" s="23"/>
      <c r="C148" s="69"/>
      <c r="D148" s="70"/>
      <c r="E148" s="89"/>
      <c r="F148" s="71"/>
      <c r="G148" s="71"/>
      <c r="H148" s="71"/>
      <c r="I148" s="71"/>
      <c r="J148" s="71"/>
      <c r="K148" s="70"/>
      <c r="L148" s="89"/>
      <c r="M148" s="89"/>
      <c r="N148" s="71"/>
      <c r="O148" s="71"/>
      <c r="P148" s="71"/>
      <c r="Q148" s="72"/>
      <c r="R148" s="70"/>
      <c r="S148" s="89"/>
      <c r="T148" s="71"/>
      <c r="U148" s="71"/>
      <c r="V148" s="71"/>
      <c r="W148" s="71"/>
      <c r="X148" s="74"/>
      <c r="Y148" s="74"/>
      <c r="AG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</row>
    <row r="149" spans="1:65" s="66" customFormat="1">
      <c r="A149" s="23"/>
      <c r="B149" s="23"/>
      <c r="C149" s="69"/>
      <c r="D149" s="70"/>
      <c r="E149" s="89"/>
      <c r="F149" s="71"/>
      <c r="G149" s="71"/>
      <c r="H149" s="71"/>
      <c r="I149" s="71"/>
      <c r="J149" s="71"/>
      <c r="K149" s="70"/>
      <c r="L149" s="89"/>
      <c r="M149" s="89"/>
      <c r="N149" s="71"/>
      <c r="O149" s="71"/>
      <c r="P149" s="71"/>
      <c r="Q149" s="72"/>
      <c r="R149" s="70"/>
      <c r="S149" s="89"/>
      <c r="T149" s="71"/>
      <c r="U149" s="71"/>
      <c r="V149" s="71"/>
      <c r="W149" s="71"/>
      <c r="X149" s="74"/>
      <c r="Y149" s="74"/>
      <c r="AG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</row>
    <row r="150" spans="1:65" s="66" customFormat="1">
      <c r="A150" s="23"/>
      <c r="B150" s="23"/>
      <c r="C150" s="69"/>
      <c r="D150" s="70"/>
      <c r="E150" s="89"/>
      <c r="F150" s="71"/>
      <c r="G150" s="71"/>
      <c r="H150" s="71"/>
      <c r="I150" s="71"/>
      <c r="J150" s="71"/>
      <c r="K150" s="70"/>
      <c r="L150" s="89"/>
      <c r="M150" s="89"/>
      <c r="N150" s="71"/>
      <c r="O150" s="71"/>
      <c r="P150" s="71"/>
      <c r="Q150" s="72"/>
      <c r="R150" s="70"/>
      <c r="S150" s="89"/>
      <c r="T150" s="71"/>
      <c r="U150" s="71"/>
      <c r="V150" s="71"/>
      <c r="W150" s="71"/>
      <c r="X150" s="74"/>
      <c r="Y150" s="74"/>
      <c r="AG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</row>
    <row r="151" spans="1:65" s="66" customFormat="1">
      <c r="A151" s="23"/>
      <c r="B151" s="23"/>
      <c r="C151" s="69"/>
      <c r="D151" s="70"/>
      <c r="E151" s="89"/>
      <c r="F151" s="71"/>
      <c r="G151" s="71"/>
      <c r="H151" s="71"/>
      <c r="I151" s="71"/>
      <c r="J151" s="71"/>
      <c r="K151" s="70"/>
      <c r="L151" s="89"/>
      <c r="M151" s="89"/>
      <c r="N151" s="71"/>
      <c r="O151" s="71"/>
      <c r="P151" s="71"/>
      <c r="Q151" s="72"/>
      <c r="R151" s="70"/>
      <c r="S151" s="89"/>
      <c r="T151" s="71"/>
      <c r="U151" s="71"/>
      <c r="V151" s="71"/>
      <c r="W151" s="71"/>
      <c r="X151" s="74"/>
      <c r="Y151" s="74"/>
      <c r="AG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</row>
    <row r="152" spans="1:65" s="66" customFormat="1">
      <c r="A152" s="23"/>
      <c r="B152" s="23"/>
      <c r="C152" s="69"/>
      <c r="D152" s="70"/>
      <c r="E152" s="89"/>
      <c r="F152" s="71"/>
      <c r="G152" s="71"/>
      <c r="H152" s="71"/>
      <c r="I152" s="71"/>
      <c r="J152" s="71"/>
      <c r="K152" s="70"/>
      <c r="L152" s="89"/>
      <c r="M152" s="89"/>
      <c r="N152" s="71"/>
      <c r="O152" s="71"/>
      <c r="P152" s="71"/>
      <c r="Q152" s="72"/>
      <c r="R152" s="70"/>
      <c r="S152" s="89"/>
      <c r="T152" s="71"/>
      <c r="U152" s="71"/>
      <c r="V152" s="71"/>
      <c r="W152" s="71"/>
      <c r="X152" s="74"/>
      <c r="Y152" s="74"/>
      <c r="AG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</row>
    <row r="153" spans="1:65" s="66" customFormat="1">
      <c r="A153" s="23"/>
      <c r="B153" s="23"/>
      <c r="C153" s="69"/>
      <c r="D153" s="70"/>
      <c r="E153" s="89"/>
      <c r="F153" s="71"/>
      <c r="G153" s="71"/>
      <c r="H153" s="71"/>
      <c r="I153" s="71"/>
      <c r="J153" s="71"/>
      <c r="K153" s="70"/>
      <c r="L153" s="89"/>
      <c r="M153" s="89"/>
      <c r="N153" s="71"/>
      <c r="O153" s="71"/>
      <c r="P153" s="71"/>
      <c r="Q153" s="72"/>
      <c r="R153" s="70"/>
      <c r="S153" s="89"/>
      <c r="T153" s="71"/>
      <c r="U153" s="71"/>
      <c r="V153" s="71"/>
      <c r="W153" s="71"/>
      <c r="X153" s="74"/>
      <c r="Y153" s="74"/>
      <c r="AG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</row>
    <row r="154" spans="1:65" s="66" customFormat="1">
      <c r="A154" s="23"/>
      <c r="B154" s="23"/>
      <c r="C154" s="69"/>
      <c r="D154" s="70"/>
      <c r="E154" s="89"/>
      <c r="F154" s="71"/>
      <c r="G154" s="71"/>
      <c r="H154" s="71"/>
      <c r="I154" s="71"/>
      <c r="J154" s="71"/>
      <c r="K154" s="70"/>
      <c r="L154" s="89"/>
      <c r="M154" s="89"/>
      <c r="N154" s="71"/>
      <c r="O154" s="71"/>
      <c r="P154" s="71"/>
      <c r="Q154" s="72"/>
      <c r="R154" s="70"/>
      <c r="S154" s="89"/>
      <c r="T154" s="71"/>
      <c r="U154" s="71"/>
      <c r="V154" s="71"/>
      <c r="W154" s="71"/>
      <c r="X154" s="74"/>
      <c r="Y154" s="74"/>
      <c r="AG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</row>
    <row r="155" spans="1:65" s="66" customFormat="1">
      <c r="A155" s="23"/>
      <c r="B155" s="23"/>
      <c r="C155" s="69"/>
      <c r="D155" s="70"/>
      <c r="E155" s="89"/>
      <c r="F155" s="71"/>
      <c r="G155" s="71"/>
      <c r="H155" s="71"/>
      <c r="I155" s="71"/>
      <c r="J155" s="71"/>
      <c r="K155" s="70"/>
      <c r="L155" s="89"/>
      <c r="M155" s="89"/>
      <c r="N155" s="71"/>
      <c r="O155" s="71"/>
      <c r="P155" s="71"/>
      <c r="Q155" s="72"/>
      <c r="R155" s="70"/>
      <c r="S155" s="89"/>
      <c r="T155" s="71"/>
      <c r="U155" s="71"/>
      <c r="V155" s="71"/>
      <c r="W155" s="71"/>
      <c r="X155" s="74"/>
      <c r="Y155" s="74"/>
      <c r="AG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</row>
    <row r="156" spans="1:65" s="66" customFormat="1">
      <c r="A156" s="23"/>
      <c r="B156" s="23"/>
      <c r="C156" s="69"/>
      <c r="D156" s="70"/>
      <c r="E156" s="89"/>
      <c r="F156" s="71"/>
      <c r="G156" s="71"/>
      <c r="H156" s="71"/>
      <c r="I156" s="71"/>
      <c r="J156" s="71"/>
      <c r="K156" s="70"/>
      <c r="L156" s="89"/>
      <c r="M156" s="89"/>
      <c r="N156" s="71"/>
      <c r="O156" s="71"/>
      <c r="P156" s="71"/>
      <c r="Q156" s="72"/>
      <c r="R156" s="70"/>
      <c r="S156" s="89"/>
      <c r="T156" s="71"/>
      <c r="U156" s="71"/>
      <c r="V156" s="71"/>
      <c r="W156" s="71"/>
      <c r="X156" s="74"/>
      <c r="Y156" s="74"/>
      <c r="AG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</row>
    <row r="157" spans="1:65" s="66" customFormat="1">
      <c r="A157" s="23"/>
      <c r="B157" s="23"/>
      <c r="C157" s="69"/>
      <c r="D157" s="70"/>
      <c r="E157" s="89"/>
      <c r="F157" s="71"/>
      <c r="G157" s="71"/>
      <c r="H157" s="71"/>
      <c r="I157" s="71"/>
      <c r="J157" s="71"/>
      <c r="K157" s="70"/>
      <c r="L157" s="89"/>
      <c r="M157" s="89"/>
      <c r="N157" s="71"/>
      <c r="O157" s="71"/>
      <c r="P157" s="71"/>
      <c r="Q157" s="72"/>
      <c r="R157" s="70"/>
      <c r="S157" s="89"/>
      <c r="T157" s="71"/>
      <c r="U157" s="71"/>
      <c r="V157" s="71"/>
      <c r="W157" s="71"/>
      <c r="X157" s="74"/>
      <c r="Y157" s="74"/>
      <c r="AG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</row>
    <row r="158" spans="1:65" s="66" customFormat="1">
      <c r="A158" s="23"/>
      <c r="B158" s="23"/>
      <c r="C158" s="69"/>
      <c r="D158" s="70"/>
      <c r="E158" s="89"/>
      <c r="F158" s="71"/>
      <c r="G158" s="71"/>
      <c r="H158" s="71"/>
      <c r="I158" s="71"/>
      <c r="J158" s="71"/>
      <c r="K158" s="70"/>
      <c r="L158" s="89"/>
      <c r="M158" s="89"/>
      <c r="N158" s="71"/>
      <c r="O158" s="71"/>
      <c r="P158" s="71"/>
      <c r="Q158" s="72"/>
      <c r="R158" s="70"/>
      <c r="S158" s="89"/>
      <c r="T158" s="71"/>
      <c r="U158" s="71"/>
      <c r="V158" s="71"/>
      <c r="W158" s="71"/>
      <c r="X158" s="74"/>
      <c r="Y158" s="74"/>
      <c r="AG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</row>
    <row r="159" spans="1:65" s="66" customFormat="1">
      <c r="A159" s="23"/>
      <c r="B159" s="23"/>
      <c r="C159" s="69"/>
      <c r="D159" s="70"/>
      <c r="E159" s="89"/>
      <c r="F159" s="71"/>
      <c r="G159" s="71"/>
      <c r="H159" s="71"/>
      <c r="I159" s="71"/>
      <c r="J159" s="71"/>
      <c r="K159" s="70"/>
      <c r="L159" s="89"/>
      <c r="M159" s="89"/>
      <c r="N159" s="71"/>
      <c r="O159" s="71"/>
      <c r="P159" s="71"/>
      <c r="Q159" s="72"/>
      <c r="R159" s="70"/>
      <c r="S159" s="89"/>
      <c r="T159" s="71"/>
      <c r="U159" s="71"/>
      <c r="V159" s="71"/>
      <c r="W159" s="71"/>
      <c r="X159" s="74"/>
      <c r="Y159" s="74"/>
      <c r="AG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</row>
    <row r="160" spans="1:65" s="66" customFormat="1">
      <c r="A160" s="23"/>
      <c r="B160" s="23"/>
      <c r="C160" s="69"/>
      <c r="D160" s="70"/>
      <c r="E160" s="89"/>
      <c r="F160" s="71"/>
      <c r="G160" s="71"/>
      <c r="H160" s="71"/>
      <c r="I160" s="71"/>
      <c r="J160" s="71"/>
      <c r="K160" s="70"/>
      <c r="L160" s="89"/>
      <c r="M160" s="89"/>
      <c r="N160" s="71"/>
      <c r="O160" s="71"/>
      <c r="P160" s="71"/>
      <c r="Q160" s="72"/>
      <c r="R160" s="70"/>
      <c r="S160" s="89"/>
      <c r="T160" s="71"/>
      <c r="U160" s="71"/>
      <c r="V160" s="71"/>
      <c r="W160" s="71"/>
      <c r="X160" s="74"/>
      <c r="Y160" s="74"/>
      <c r="AG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</row>
    <row r="161" spans="1:65" s="66" customFormat="1">
      <c r="A161" s="23"/>
      <c r="B161" s="23"/>
      <c r="C161" s="69"/>
      <c r="D161" s="70"/>
      <c r="E161" s="89"/>
      <c r="F161" s="71"/>
      <c r="G161" s="71"/>
      <c r="H161" s="71"/>
      <c r="I161" s="71"/>
      <c r="J161" s="71"/>
      <c r="K161" s="70"/>
      <c r="L161" s="89"/>
      <c r="M161" s="89"/>
      <c r="N161" s="71"/>
      <c r="O161" s="71"/>
      <c r="P161" s="71"/>
      <c r="Q161" s="72"/>
      <c r="R161" s="70"/>
      <c r="S161" s="89"/>
      <c r="T161" s="71"/>
      <c r="U161" s="71"/>
      <c r="V161" s="71"/>
      <c r="W161" s="71"/>
      <c r="X161" s="74"/>
      <c r="Y161" s="74"/>
      <c r="AG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</row>
    <row r="162" spans="1:65" s="66" customFormat="1">
      <c r="A162" s="23"/>
      <c r="B162" s="23"/>
      <c r="C162" s="69"/>
      <c r="D162" s="70"/>
      <c r="E162" s="89"/>
      <c r="F162" s="71"/>
      <c r="G162" s="71"/>
      <c r="H162" s="71"/>
      <c r="I162" s="71"/>
      <c r="J162" s="71"/>
      <c r="K162" s="70"/>
      <c r="L162" s="89"/>
      <c r="M162" s="89"/>
      <c r="N162" s="71"/>
      <c r="O162" s="71"/>
      <c r="P162" s="71"/>
      <c r="Q162" s="72"/>
      <c r="R162" s="70"/>
      <c r="S162" s="89"/>
      <c r="T162" s="71"/>
      <c r="U162" s="71"/>
      <c r="V162" s="71"/>
      <c r="W162" s="71"/>
      <c r="X162" s="74"/>
      <c r="Y162" s="74"/>
      <c r="AG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</row>
    <row r="163" spans="1:65" s="66" customFormat="1">
      <c r="A163" s="23"/>
      <c r="B163" s="23"/>
      <c r="C163" s="69"/>
      <c r="D163" s="70"/>
      <c r="E163" s="89"/>
      <c r="F163" s="71"/>
      <c r="G163" s="71"/>
      <c r="H163" s="71"/>
      <c r="I163" s="71"/>
      <c r="J163" s="71"/>
      <c r="K163" s="70"/>
      <c r="L163" s="89"/>
      <c r="M163" s="89"/>
      <c r="N163" s="71"/>
      <c r="O163" s="71"/>
      <c r="P163" s="71"/>
      <c r="Q163" s="72"/>
      <c r="R163" s="70"/>
      <c r="S163" s="89"/>
      <c r="T163" s="71"/>
      <c r="U163" s="71"/>
      <c r="V163" s="71"/>
      <c r="W163" s="71"/>
      <c r="X163" s="74"/>
      <c r="Y163" s="74"/>
      <c r="AG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</row>
    <row r="164" spans="1:65" s="66" customFormat="1">
      <c r="A164" s="23"/>
      <c r="B164" s="23"/>
      <c r="C164" s="69"/>
      <c r="D164" s="70"/>
      <c r="E164" s="89"/>
      <c r="F164" s="71"/>
      <c r="G164" s="71"/>
      <c r="H164" s="71"/>
      <c r="I164" s="71"/>
      <c r="J164" s="71"/>
      <c r="K164" s="70"/>
      <c r="L164" s="89"/>
      <c r="M164" s="89"/>
      <c r="N164" s="71"/>
      <c r="O164" s="71"/>
      <c r="P164" s="71"/>
      <c r="Q164" s="72"/>
      <c r="R164" s="70"/>
      <c r="S164" s="89"/>
      <c r="T164" s="71"/>
      <c r="U164" s="71"/>
      <c r="V164" s="71"/>
      <c r="W164" s="71"/>
      <c r="X164" s="74"/>
      <c r="Y164" s="74"/>
      <c r="AG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</row>
    <row r="165" spans="1:65" s="66" customFormat="1">
      <c r="A165" s="23"/>
      <c r="B165" s="23"/>
      <c r="C165" s="69"/>
      <c r="D165" s="70"/>
      <c r="E165" s="89"/>
      <c r="F165" s="71"/>
      <c r="G165" s="71"/>
      <c r="H165" s="71"/>
      <c r="I165" s="71"/>
      <c r="J165" s="71"/>
      <c r="K165" s="70"/>
      <c r="L165" s="89"/>
      <c r="M165" s="89"/>
      <c r="N165" s="71"/>
      <c r="O165" s="71"/>
      <c r="P165" s="71"/>
      <c r="Q165" s="72"/>
      <c r="R165" s="70"/>
      <c r="S165" s="89"/>
      <c r="T165" s="71"/>
      <c r="U165" s="71"/>
      <c r="V165" s="71"/>
      <c r="W165" s="71"/>
      <c r="X165" s="74"/>
      <c r="Y165" s="74"/>
      <c r="AG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</row>
    <row r="166" spans="1:65" s="66" customFormat="1">
      <c r="A166" s="23"/>
      <c r="B166" s="23"/>
      <c r="C166" s="69"/>
      <c r="D166" s="70"/>
      <c r="E166" s="89"/>
      <c r="F166" s="71"/>
      <c r="G166" s="71"/>
      <c r="H166" s="71"/>
      <c r="I166" s="71"/>
      <c r="J166" s="71"/>
      <c r="K166" s="70"/>
      <c r="L166" s="89"/>
      <c r="M166" s="89"/>
      <c r="N166" s="71"/>
      <c r="O166" s="71"/>
      <c r="P166" s="71"/>
      <c r="Q166" s="72"/>
      <c r="R166" s="70"/>
      <c r="S166" s="89"/>
      <c r="T166" s="71"/>
      <c r="U166" s="71"/>
      <c r="V166" s="71"/>
      <c r="W166" s="71"/>
      <c r="X166" s="74"/>
      <c r="Y166" s="74"/>
      <c r="AG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</row>
    <row r="167" spans="1:65" s="66" customFormat="1">
      <c r="A167" s="23"/>
      <c r="B167" s="23"/>
      <c r="C167" s="69"/>
      <c r="D167" s="70"/>
      <c r="E167" s="89"/>
      <c r="F167" s="71"/>
      <c r="G167" s="71"/>
      <c r="H167" s="71"/>
      <c r="I167" s="71"/>
      <c r="J167" s="71"/>
      <c r="K167" s="70"/>
      <c r="L167" s="89"/>
      <c r="M167" s="89"/>
      <c r="N167" s="71"/>
      <c r="O167" s="71"/>
      <c r="P167" s="71"/>
      <c r="Q167" s="72"/>
      <c r="R167" s="70"/>
      <c r="S167" s="89"/>
      <c r="T167" s="71"/>
      <c r="U167" s="71"/>
      <c r="V167" s="71"/>
      <c r="W167" s="71"/>
      <c r="X167" s="74"/>
      <c r="Y167" s="74"/>
      <c r="AG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</row>
    <row r="168" spans="1:65" s="66" customFormat="1">
      <c r="A168" s="23"/>
      <c r="B168" s="23"/>
      <c r="C168" s="69"/>
      <c r="D168" s="70"/>
      <c r="E168" s="89"/>
      <c r="F168" s="71"/>
      <c r="G168" s="71"/>
      <c r="H168" s="71"/>
      <c r="I168" s="71"/>
      <c r="J168" s="71"/>
      <c r="K168" s="70"/>
      <c r="L168" s="89"/>
      <c r="M168" s="89"/>
      <c r="N168" s="71"/>
      <c r="O168" s="71"/>
      <c r="P168" s="71"/>
      <c r="Q168" s="72"/>
      <c r="R168" s="70"/>
      <c r="S168" s="89"/>
      <c r="T168" s="71"/>
      <c r="U168" s="71"/>
      <c r="V168" s="71"/>
      <c r="W168" s="71"/>
      <c r="X168" s="74"/>
      <c r="Y168" s="74"/>
      <c r="AG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</row>
    <row r="169" spans="1:65" s="66" customFormat="1">
      <c r="A169" s="23"/>
      <c r="B169" s="23"/>
      <c r="C169" s="69"/>
      <c r="D169" s="70"/>
      <c r="E169" s="89"/>
      <c r="F169" s="71"/>
      <c r="G169" s="71"/>
      <c r="H169" s="71"/>
      <c r="I169" s="71"/>
      <c r="J169" s="71"/>
      <c r="K169" s="70"/>
      <c r="L169" s="89"/>
      <c r="M169" s="89"/>
      <c r="N169" s="71"/>
      <c r="O169" s="71"/>
      <c r="P169" s="71"/>
      <c r="Q169" s="72"/>
      <c r="R169" s="70"/>
      <c r="S169" s="89"/>
      <c r="T169" s="71"/>
      <c r="U169" s="71"/>
      <c r="V169" s="71"/>
      <c r="W169" s="71"/>
      <c r="X169" s="74"/>
      <c r="Y169" s="74"/>
      <c r="AG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</row>
    <row r="170" spans="1:65" s="66" customFormat="1">
      <c r="A170" s="23"/>
      <c r="B170" s="23"/>
      <c r="C170" s="69"/>
      <c r="D170" s="70"/>
      <c r="E170" s="89"/>
      <c r="F170" s="71"/>
      <c r="G170" s="71"/>
      <c r="H170" s="71"/>
      <c r="I170" s="71"/>
      <c r="J170" s="71"/>
      <c r="K170" s="70"/>
      <c r="L170" s="89"/>
      <c r="M170" s="89"/>
      <c r="N170" s="71"/>
      <c r="O170" s="71"/>
      <c r="P170" s="71"/>
      <c r="Q170" s="72"/>
      <c r="R170" s="70"/>
      <c r="S170" s="89"/>
      <c r="T170" s="71"/>
      <c r="U170" s="71"/>
      <c r="V170" s="71"/>
      <c r="W170" s="71"/>
      <c r="X170" s="74"/>
      <c r="Y170" s="74"/>
      <c r="AG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</row>
    <row r="171" spans="1:65" s="66" customFormat="1">
      <c r="A171" s="23"/>
      <c r="B171" s="23"/>
      <c r="C171" s="69"/>
      <c r="D171" s="70"/>
      <c r="E171" s="89"/>
      <c r="F171" s="71"/>
      <c r="G171" s="71"/>
      <c r="H171" s="71"/>
      <c r="I171" s="71"/>
      <c r="J171" s="71"/>
      <c r="K171" s="70"/>
      <c r="L171" s="89"/>
      <c r="M171" s="89"/>
      <c r="N171" s="71"/>
      <c r="O171" s="71"/>
      <c r="P171" s="71"/>
      <c r="Q171" s="72"/>
      <c r="R171" s="70"/>
      <c r="S171" s="89"/>
      <c r="T171" s="71"/>
      <c r="U171" s="71"/>
      <c r="V171" s="71"/>
      <c r="W171" s="71"/>
      <c r="X171" s="74"/>
      <c r="Y171" s="74"/>
      <c r="AG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</row>
    <row r="172" spans="1:65" s="66" customFormat="1">
      <c r="A172" s="23"/>
      <c r="B172" s="23"/>
      <c r="C172" s="69"/>
      <c r="D172" s="70"/>
      <c r="E172" s="89"/>
      <c r="F172" s="71"/>
      <c r="G172" s="71"/>
      <c r="H172" s="71"/>
      <c r="I172" s="71"/>
      <c r="J172" s="71"/>
      <c r="K172" s="70"/>
      <c r="L172" s="89"/>
      <c r="M172" s="89"/>
      <c r="N172" s="71"/>
      <c r="O172" s="71"/>
      <c r="P172" s="71"/>
      <c r="Q172" s="72"/>
      <c r="R172" s="70"/>
      <c r="S172" s="89"/>
      <c r="T172" s="71"/>
      <c r="U172" s="71"/>
      <c r="V172" s="71"/>
      <c r="W172" s="71"/>
      <c r="X172" s="74"/>
      <c r="Y172" s="74"/>
      <c r="AG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</row>
    <row r="173" spans="1:65" s="66" customFormat="1">
      <c r="A173" s="23"/>
      <c r="B173" s="23"/>
      <c r="C173" s="69"/>
      <c r="D173" s="70"/>
      <c r="E173" s="89"/>
      <c r="F173" s="71"/>
      <c r="G173" s="71"/>
      <c r="H173" s="71"/>
      <c r="I173" s="71"/>
      <c r="J173" s="71"/>
      <c r="K173" s="70"/>
      <c r="L173" s="89"/>
      <c r="M173" s="89"/>
      <c r="N173" s="71"/>
      <c r="O173" s="71"/>
      <c r="P173" s="71"/>
      <c r="Q173" s="72"/>
      <c r="R173" s="70"/>
      <c r="S173" s="89"/>
      <c r="T173" s="71"/>
      <c r="U173" s="71"/>
      <c r="V173" s="71"/>
      <c r="W173" s="71"/>
      <c r="X173" s="74"/>
      <c r="Y173" s="74"/>
      <c r="AG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</row>
    <row r="174" spans="1:65" s="66" customFormat="1">
      <c r="A174" s="23"/>
      <c r="B174" s="23"/>
      <c r="C174" s="69"/>
      <c r="D174" s="70"/>
      <c r="E174" s="89"/>
      <c r="F174" s="71"/>
      <c r="G174" s="71"/>
      <c r="H174" s="71"/>
      <c r="I174" s="71"/>
      <c r="J174" s="71"/>
      <c r="K174" s="70"/>
      <c r="L174" s="89"/>
      <c r="M174" s="89"/>
      <c r="N174" s="71"/>
      <c r="O174" s="71"/>
      <c r="P174" s="71"/>
      <c r="Q174" s="72"/>
      <c r="R174" s="70"/>
      <c r="S174" s="89"/>
      <c r="T174" s="71"/>
      <c r="U174" s="71"/>
      <c r="V174" s="71"/>
      <c r="W174" s="71"/>
      <c r="X174" s="74"/>
      <c r="Y174" s="74"/>
      <c r="AG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</row>
    <row r="175" spans="1:65" s="66" customFormat="1">
      <c r="A175" s="23"/>
      <c r="B175" s="23"/>
      <c r="C175" s="69"/>
      <c r="D175" s="70"/>
      <c r="E175" s="89"/>
      <c r="F175" s="71"/>
      <c r="G175" s="71"/>
      <c r="H175" s="71"/>
      <c r="I175" s="71"/>
      <c r="J175" s="71"/>
      <c r="K175" s="70"/>
      <c r="L175" s="89"/>
      <c r="M175" s="89"/>
      <c r="N175" s="71"/>
      <c r="O175" s="71"/>
      <c r="P175" s="71"/>
      <c r="Q175" s="72"/>
      <c r="R175" s="70"/>
      <c r="S175" s="89"/>
      <c r="T175" s="71"/>
      <c r="U175" s="71"/>
      <c r="V175" s="71"/>
      <c r="W175" s="71"/>
      <c r="X175" s="74"/>
      <c r="Y175" s="74"/>
      <c r="AG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</row>
    <row r="176" spans="1:65" s="66" customFormat="1">
      <c r="A176" s="23"/>
      <c r="B176" s="23"/>
      <c r="C176" s="69"/>
      <c r="D176" s="70"/>
      <c r="E176" s="89"/>
      <c r="F176" s="71"/>
      <c r="G176" s="71"/>
      <c r="H176" s="71"/>
      <c r="I176" s="71"/>
      <c r="J176" s="71"/>
      <c r="K176" s="70"/>
      <c r="L176" s="89"/>
      <c r="M176" s="89"/>
      <c r="N176" s="71"/>
      <c r="O176" s="71"/>
      <c r="P176" s="71"/>
      <c r="Q176" s="72"/>
      <c r="R176" s="70"/>
      <c r="S176" s="89"/>
      <c r="T176" s="71"/>
      <c r="U176" s="71"/>
      <c r="V176" s="71"/>
      <c r="W176" s="71"/>
      <c r="X176" s="74"/>
      <c r="Y176" s="74"/>
      <c r="AG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</row>
    <row r="177" spans="1:65" s="66" customFormat="1">
      <c r="A177" s="23"/>
      <c r="B177" s="23"/>
      <c r="C177" s="69"/>
      <c r="D177" s="70"/>
      <c r="E177" s="89"/>
      <c r="F177" s="71"/>
      <c r="G177" s="71"/>
      <c r="H177" s="71"/>
      <c r="I177" s="71"/>
      <c r="J177" s="71"/>
      <c r="K177" s="70"/>
      <c r="L177" s="89"/>
      <c r="M177" s="89"/>
      <c r="N177" s="71"/>
      <c r="O177" s="71"/>
      <c r="P177" s="71"/>
      <c r="Q177" s="72"/>
      <c r="R177" s="70"/>
      <c r="S177" s="89"/>
      <c r="T177" s="71"/>
      <c r="U177" s="71"/>
      <c r="V177" s="71"/>
      <c r="W177" s="71"/>
      <c r="X177" s="74"/>
      <c r="Y177" s="74"/>
      <c r="AG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</row>
    <row r="178" spans="1:65" s="66" customFormat="1">
      <c r="A178" s="23"/>
      <c r="B178" s="23"/>
      <c r="C178" s="69"/>
      <c r="D178" s="70"/>
      <c r="E178" s="89"/>
      <c r="F178" s="71"/>
      <c r="G178" s="71"/>
      <c r="H178" s="71"/>
      <c r="I178" s="71"/>
      <c r="J178" s="71"/>
      <c r="K178" s="70"/>
      <c r="L178" s="89"/>
      <c r="M178" s="89"/>
      <c r="N178" s="71"/>
      <c r="O178" s="71"/>
      <c r="P178" s="71"/>
      <c r="Q178" s="72"/>
      <c r="R178" s="70"/>
      <c r="S178" s="89"/>
      <c r="T178" s="71"/>
      <c r="U178" s="71"/>
      <c r="V178" s="71"/>
      <c r="W178" s="71"/>
      <c r="X178" s="74"/>
      <c r="Y178" s="74"/>
      <c r="AG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</row>
    <row r="179" spans="1:65" s="66" customFormat="1">
      <c r="A179" s="23"/>
      <c r="B179" s="23"/>
      <c r="C179" s="69"/>
      <c r="D179" s="70"/>
      <c r="E179" s="89"/>
      <c r="F179" s="71"/>
      <c r="G179" s="71"/>
      <c r="H179" s="71"/>
      <c r="I179" s="71"/>
      <c r="J179" s="71"/>
      <c r="K179" s="70"/>
      <c r="L179" s="89"/>
      <c r="M179" s="89"/>
      <c r="N179" s="71"/>
      <c r="O179" s="71"/>
      <c r="P179" s="71"/>
      <c r="Q179" s="72"/>
      <c r="R179" s="70"/>
      <c r="S179" s="89"/>
      <c r="T179" s="71"/>
      <c r="U179" s="71"/>
      <c r="V179" s="71"/>
      <c r="W179" s="71"/>
      <c r="X179" s="74"/>
      <c r="Y179" s="74"/>
      <c r="AG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</row>
    <row r="180" spans="1:65" s="66" customFormat="1">
      <c r="A180" s="23"/>
      <c r="B180" s="23"/>
      <c r="C180" s="69"/>
      <c r="D180" s="70"/>
      <c r="E180" s="89"/>
      <c r="F180" s="71"/>
      <c r="G180" s="71"/>
      <c r="H180" s="71"/>
      <c r="I180" s="71"/>
      <c r="J180" s="71"/>
      <c r="K180" s="70"/>
      <c r="L180" s="89"/>
      <c r="M180" s="89"/>
      <c r="N180" s="71"/>
      <c r="O180" s="71"/>
      <c r="P180" s="71"/>
      <c r="Q180" s="72"/>
      <c r="R180" s="70"/>
      <c r="S180" s="89"/>
      <c r="T180" s="71"/>
      <c r="U180" s="71"/>
      <c r="V180" s="71"/>
      <c r="W180" s="71"/>
      <c r="X180" s="74"/>
      <c r="Y180" s="74"/>
      <c r="AG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</row>
    <row r="181" spans="1:65" s="66" customFormat="1">
      <c r="A181" s="23"/>
      <c r="B181" s="23"/>
      <c r="C181" s="69"/>
      <c r="D181" s="70"/>
      <c r="E181" s="89"/>
      <c r="F181" s="71"/>
      <c r="G181" s="71"/>
      <c r="H181" s="71"/>
      <c r="I181" s="71"/>
      <c r="J181" s="71"/>
      <c r="K181" s="70"/>
      <c r="L181" s="89"/>
      <c r="M181" s="89"/>
      <c r="N181" s="71"/>
      <c r="O181" s="71"/>
      <c r="P181" s="71"/>
      <c r="Q181" s="72"/>
      <c r="R181" s="70"/>
      <c r="S181" s="89"/>
      <c r="T181" s="71"/>
      <c r="U181" s="71"/>
      <c r="V181" s="71"/>
      <c r="W181" s="71"/>
      <c r="X181" s="74"/>
      <c r="Y181" s="74"/>
      <c r="AG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</row>
    <row r="182" spans="1:65" s="66" customFormat="1">
      <c r="A182" s="23"/>
      <c r="B182" s="23"/>
      <c r="C182" s="69"/>
      <c r="D182" s="70"/>
      <c r="E182" s="89"/>
      <c r="F182" s="71"/>
      <c r="G182" s="71"/>
      <c r="H182" s="71"/>
      <c r="I182" s="71"/>
      <c r="J182" s="71"/>
      <c r="K182" s="70"/>
      <c r="L182" s="89"/>
      <c r="M182" s="89"/>
      <c r="N182" s="71"/>
      <c r="O182" s="71"/>
      <c r="P182" s="71"/>
      <c r="Q182" s="72"/>
      <c r="R182" s="70"/>
      <c r="S182" s="89"/>
      <c r="T182" s="71"/>
      <c r="U182" s="71"/>
      <c r="V182" s="71"/>
      <c r="W182" s="71"/>
      <c r="X182" s="74"/>
      <c r="Y182" s="74"/>
      <c r="AG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</row>
    <row r="183" spans="1:65" s="66" customFormat="1">
      <c r="A183" s="23"/>
      <c r="B183" s="23"/>
      <c r="C183" s="69"/>
      <c r="D183" s="70"/>
      <c r="E183" s="89"/>
      <c r="F183" s="71"/>
      <c r="G183" s="71"/>
      <c r="H183" s="71"/>
      <c r="I183" s="71"/>
      <c r="J183" s="71"/>
      <c r="K183" s="70"/>
      <c r="L183" s="89"/>
      <c r="M183" s="89"/>
      <c r="N183" s="71"/>
      <c r="O183" s="71"/>
      <c r="P183" s="71"/>
      <c r="Q183" s="72"/>
      <c r="R183" s="70"/>
      <c r="S183" s="89"/>
      <c r="T183" s="71"/>
      <c r="U183" s="71"/>
      <c r="V183" s="71"/>
      <c r="W183" s="71"/>
      <c r="X183" s="74"/>
      <c r="Y183" s="74"/>
      <c r="AG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</row>
    <row r="184" spans="1:65" s="66" customFormat="1">
      <c r="A184" s="23"/>
      <c r="B184" s="23"/>
      <c r="C184" s="69"/>
      <c r="D184" s="70"/>
      <c r="E184" s="89"/>
      <c r="F184" s="71"/>
      <c r="G184" s="71"/>
      <c r="H184" s="71"/>
      <c r="I184" s="71"/>
      <c r="J184" s="71"/>
      <c r="K184" s="70"/>
      <c r="L184" s="89"/>
      <c r="M184" s="89"/>
      <c r="N184" s="71"/>
      <c r="O184" s="71"/>
      <c r="P184" s="71"/>
      <c r="Q184" s="72"/>
      <c r="R184" s="70"/>
      <c r="S184" s="89"/>
      <c r="T184" s="71"/>
      <c r="U184" s="71"/>
      <c r="V184" s="71"/>
      <c r="W184" s="71"/>
      <c r="X184" s="74"/>
      <c r="Y184" s="74"/>
      <c r="AG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</row>
    <row r="185" spans="1:65" s="66" customFormat="1">
      <c r="A185" s="23"/>
      <c r="B185" s="23"/>
      <c r="C185" s="69"/>
      <c r="D185" s="70"/>
      <c r="E185" s="89"/>
      <c r="F185" s="71"/>
      <c r="G185" s="71"/>
      <c r="H185" s="71"/>
      <c r="I185" s="71"/>
      <c r="J185" s="71"/>
      <c r="K185" s="70"/>
      <c r="L185" s="89"/>
      <c r="M185" s="89"/>
      <c r="N185" s="71"/>
      <c r="O185" s="71"/>
      <c r="P185" s="71"/>
      <c r="Q185" s="72"/>
      <c r="R185" s="70"/>
      <c r="S185" s="89"/>
      <c r="T185" s="71"/>
      <c r="U185" s="71"/>
      <c r="V185" s="71"/>
      <c r="W185" s="71"/>
      <c r="X185" s="74"/>
      <c r="Y185" s="74"/>
      <c r="AG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</row>
    <row r="186" spans="1:65" s="66" customFormat="1">
      <c r="A186" s="23"/>
      <c r="B186" s="23"/>
      <c r="C186" s="69"/>
      <c r="D186" s="70"/>
      <c r="E186" s="89"/>
      <c r="F186" s="71"/>
      <c r="G186" s="71"/>
      <c r="H186" s="71"/>
      <c r="I186" s="71"/>
      <c r="J186" s="71"/>
      <c r="K186" s="70"/>
      <c r="L186" s="89"/>
      <c r="M186" s="89"/>
      <c r="N186" s="71"/>
      <c r="O186" s="71"/>
      <c r="P186" s="71"/>
      <c r="Q186" s="72"/>
      <c r="R186" s="70"/>
      <c r="S186" s="89"/>
      <c r="T186" s="71"/>
      <c r="U186" s="71"/>
      <c r="V186" s="71"/>
      <c r="W186" s="71"/>
      <c r="X186" s="74"/>
      <c r="Y186" s="74"/>
      <c r="AG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</row>
    <row r="187" spans="1:65" s="66" customFormat="1">
      <c r="A187" s="23"/>
      <c r="B187" s="23"/>
      <c r="C187" s="69"/>
      <c r="D187" s="70"/>
      <c r="E187" s="89"/>
      <c r="F187" s="71"/>
      <c r="G187" s="71"/>
      <c r="H187" s="71"/>
      <c r="I187" s="71"/>
      <c r="J187" s="71"/>
      <c r="K187" s="70"/>
      <c r="L187" s="89"/>
      <c r="M187" s="89"/>
      <c r="N187" s="71"/>
      <c r="O187" s="71"/>
      <c r="P187" s="71"/>
      <c r="Q187" s="72"/>
      <c r="R187" s="70"/>
      <c r="S187" s="89"/>
      <c r="T187" s="71"/>
      <c r="U187" s="71"/>
      <c r="V187" s="71"/>
      <c r="W187" s="71"/>
      <c r="X187" s="74"/>
      <c r="Y187" s="74"/>
      <c r="AG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</row>
    <row r="188" spans="1:65" s="66" customFormat="1">
      <c r="A188" s="23"/>
      <c r="B188" s="23"/>
      <c r="C188" s="69"/>
      <c r="D188" s="70"/>
      <c r="E188" s="89"/>
      <c r="F188" s="71"/>
      <c r="G188" s="71"/>
      <c r="H188" s="71"/>
      <c r="I188" s="71"/>
      <c r="J188" s="71"/>
      <c r="K188" s="70"/>
      <c r="L188" s="89"/>
      <c r="M188" s="89"/>
      <c r="N188" s="71"/>
      <c r="O188" s="71"/>
      <c r="P188" s="71"/>
      <c r="Q188" s="72"/>
      <c r="R188" s="70"/>
      <c r="S188" s="89"/>
      <c r="T188" s="71"/>
      <c r="U188" s="71"/>
      <c r="V188" s="71"/>
      <c r="W188" s="71"/>
      <c r="X188" s="74"/>
      <c r="Y188" s="74"/>
      <c r="AG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</row>
    <row r="189" spans="1:65" s="66" customFormat="1">
      <c r="A189" s="23"/>
      <c r="B189" s="23"/>
      <c r="C189" s="69"/>
      <c r="D189" s="70"/>
      <c r="E189" s="89"/>
      <c r="F189" s="71"/>
      <c r="G189" s="71"/>
      <c r="H189" s="71"/>
      <c r="I189" s="71"/>
      <c r="J189" s="71"/>
      <c r="K189" s="70"/>
      <c r="L189" s="89"/>
      <c r="M189" s="89"/>
      <c r="N189" s="71"/>
      <c r="O189" s="71"/>
      <c r="P189" s="71"/>
      <c r="Q189" s="72"/>
      <c r="R189" s="70"/>
      <c r="S189" s="89"/>
      <c r="T189" s="71"/>
      <c r="U189" s="71"/>
      <c r="V189" s="71"/>
      <c r="W189" s="71"/>
      <c r="X189" s="74"/>
      <c r="Y189" s="74"/>
      <c r="AG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</row>
    <row r="190" spans="1:65" s="66" customFormat="1">
      <c r="A190" s="23"/>
      <c r="B190" s="23"/>
      <c r="C190" s="69"/>
      <c r="D190" s="70"/>
      <c r="E190" s="89"/>
      <c r="F190" s="71"/>
      <c r="G190" s="71"/>
      <c r="H190" s="71"/>
      <c r="I190" s="71"/>
      <c r="J190" s="71"/>
      <c r="K190" s="70"/>
      <c r="L190" s="89"/>
      <c r="M190" s="89"/>
      <c r="N190" s="71"/>
      <c r="O190" s="71"/>
      <c r="P190" s="71"/>
      <c r="Q190" s="72"/>
      <c r="R190" s="70"/>
      <c r="S190" s="89"/>
      <c r="T190" s="71"/>
      <c r="U190" s="71"/>
      <c r="V190" s="71"/>
      <c r="W190" s="71"/>
      <c r="X190" s="74"/>
      <c r="Y190" s="74"/>
      <c r="AG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</row>
    <row r="191" spans="1:65" s="66" customFormat="1">
      <c r="A191" s="23"/>
      <c r="B191" s="23"/>
      <c r="C191" s="69"/>
      <c r="D191" s="70"/>
      <c r="E191" s="89"/>
      <c r="F191" s="71"/>
      <c r="G191" s="71"/>
      <c r="H191" s="71"/>
      <c r="I191" s="71"/>
      <c r="J191" s="71"/>
      <c r="K191" s="70"/>
      <c r="L191" s="89"/>
      <c r="M191" s="89"/>
      <c r="N191" s="71"/>
      <c r="O191" s="71"/>
      <c r="P191" s="71"/>
      <c r="Q191" s="72"/>
      <c r="R191" s="70"/>
      <c r="S191" s="89"/>
      <c r="T191" s="71"/>
      <c r="U191" s="71"/>
      <c r="V191" s="71"/>
      <c r="W191" s="71"/>
      <c r="X191" s="74"/>
      <c r="Y191" s="74"/>
      <c r="AG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</row>
    <row r="192" spans="1:65" s="66" customFormat="1">
      <c r="A192" s="23"/>
      <c r="B192" s="23"/>
      <c r="C192" s="69"/>
      <c r="D192" s="70"/>
      <c r="E192" s="89"/>
      <c r="F192" s="71"/>
      <c r="G192" s="71"/>
      <c r="H192" s="71"/>
      <c r="I192" s="71"/>
      <c r="J192" s="71"/>
      <c r="K192" s="70"/>
      <c r="L192" s="89"/>
      <c r="M192" s="89"/>
      <c r="N192" s="71"/>
      <c r="O192" s="71"/>
      <c r="P192" s="71"/>
      <c r="Q192" s="72"/>
      <c r="R192" s="70"/>
      <c r="S192" s="89"/>
      <c r="T192" s="71"/>
      <c r="U192" s="71"/>
      <c r="V192" s="71"/>
      <c r="W192" s="71"/>
      <c r="X192" s="74"/>
      <c r="Y192" s="74"/>
      <c r="AG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</row>
    <row r="193" spans="1:65" s="66" customFormat="1">
      <c r="A193" s="23"/>
      <c r="B193" s="23"/>
      <c r="C193" s="69"/>
      <c r="D193" s="70"/>
      <c r="E193" s="89"/>
      <c r="F193" s="71"/>
      <c r="G193" s="71"/>
      <c r="H193" s="71"/>
      <c r="I193" s="71"/>
      <c r="J193" s="71"/>
      <c r="K193" s="70"/>
      <c r="L193" s="89"/>
      <c r="M193" s="89"/>
      <c r="N193" s="71"/>
      <c r="O193" s="71"/>
      <c r="P193" s="71"/>
      <c r="Q193" s="72"/>
      <c r="R193" s="70"/>
      <c r="S193" s="89"/>
      <c r="T193" s="71"/>
      <c r="U193" s="71"/>
      <c r="V193" s="71"/>
      <c r="W193" s="71"/>
      <c r="X193" s="74"/>
      <c r="Y193" s="74"/>
      <c r="AG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</row>
    <row r="194" spans="1:65" s="66" customFormat="1">
      <c r="A194" s="23"/>
      <c r="B194" s="23"/>
      <c r="C194" s="69"/>
      <c r="D194" s="70"/>
      <c r="E194" s="89"/>
      <c r="F194" s="71"/>
      <c r="G194" s="71"/>
      <c r="H194" s="71"/>
      <c r="I194" s="71"/>
      <c r="J194" s="71"/>
      <c r="K194" s="70"/>
      <c r="L194" s="89"/>
      <c r="M194" s="89"/>
      <c r="N194" s="71"/>
      <c r="O194" s="71"/>
      <c r="P194" s="71"/>
      <c r="Q194" s="72"/>
      <c r="R194" s="70"/>
      <c r="S194" s="89"/>
      <c r="T194" s="71"/>
      <c r="U194" s="71"/>
      <c r="V194" s="71"/>
      <c r="W194" s="71"/>
      <c r="X194" s="74"/>
      <c r="Y194" s="74"/>
      <c r="AG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</row>
    <row r="195" spans="1:65" s="66" customFormat="1">
      <c r="A195" s="23"/>
      <c r="B195" s="23"/>
      <c r="C195" s="69"/>
      <c r="D195" s="70"/>
      <c r="E195" s="89"/>
      <c r="F195" s="71"/>
      <c r="G195" s="71"/>
      <c r="H195" s="71"/>
      <c r="I195" s="71"/>
      <c r="J195" s="71"/>
      <c r="K195" s="70"/>
      <c r="L195" s="89"/>
      <c r="M195" s="89"/>
      <c r="N195" s="71"/>
      <c r="O195" s="71"/>
      <c r="P195" s="71"/>
      <c r="Q195" s="72"/>
      <c r="R195" s="70"/>
      <c r="S195" s="89"/>
      <c r="T195" s="71"/>
      <c r="U195" s="71"/>
      <c r="V195" s="71"/>
      <c r="W195" s="71"/>
      <c r="X195" s="74"/>
      <c r="Y195" s="74"/>
      <c r="AG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</row>
    <row r="196" spans="1:65" s="66" customFormat="1">
      <c r="A196" s="23"/>
      <c r="B196" s="23"/>
      <c r="C196" s="69"/>
      <c r="D196" s="70"/>
      <c r="E196" s="89"/>
      <c r="F196" s="71"/>
      <c r="G196" s="71"/>
      <c r="H196" s="71"/>
      <c r="I196" s="71"/>
      <c r="J196" s="71"/>
      <c r="K196" s="70"/>
      <c r="L196" s="89"/>
      <c r="M196" s="89"/>
      <c r="N196" s="71"/>
      <c r="O196" s="71"/>
      <c r="P196" s="71"/>
      <c r="Q196" s="72"/>
      <c r="R196" s="70"/>
      <c r="S196" s="89"/>
      <c r="T196" s="71"/>
      <c r="U196" s="71"/>
      <c r="V196" s="71"/>
      <c r="W196" s="71"/>
      <c r="X196" s="74"/>
      <c r="Y196" s="74"/>
      <c r="AG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</row>
    <row r="197" spans="1:65" s="66" customFormat="1">
      <c r="A197" s="23"/>
      <c r="B197" s="23"/>
      <c r="C197" s="69"/>
      <c r="D197" s="70"/>
      <c r="E197" s="89"/>
      <c r="F197" s="71"/>
      <c r="G197" s="71"/>
      <c r="H197" s="71"/>
      <c r="I197" s="71"/>
      <c r="J197" s="71"/>
      <c r="K197" s="70"/>
      <c r="L197" s="89"/>
      <c r="M197" s="89"/>
      <c r="N197" s="71"/>
      <c r="O197" s="71"/>
      <c r="P197" s="71"/>
      <c r="Q197" s="72"/>
      <c r="R197" s="70"/>
      <c r="S197" s="89"/>
      <c r="T197" s="71"/>
      <c r="U197" s="71"/>
      <c r="V197" s="71"/>
      <c r="W197" s="71"/>
      <c r="X197" s="74"/>
      <c r="Y197" s="74"/>
      <c r="AG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</row>
    <row r="198" spans="1:65" s="66" customFormat="1">
      <c r="A198" s="23"/>
      <c r="B198" s="23"/>
      <c r="C198" s="69"/>
      <c r="D198" s="70"/>
      <c r="E198" s="89"/>
      <c r="F198" s="71"/>
      <c r="G198" s="71"/>
      <c r="H198" s="71"/>
      <c r="I198" s="71"/>
      <c r="J198" s="71"/>
      <c r="K198" s="70"/>
      <c r="L198" s="89"/>
      <c r="M198" s="89"/>
      <c r="N198" s="71"/>
      <c r="O198" s="71"/>
      <c r="P198" s="71"/>
      <c r="Q198" s="72"/>
      <c r="R198" s="70"/>
      <c r="S198" s="89"/>
      <c r="T198" s="71"/>
      <c r="U198" s="71"/>
      <c r="V198" s="71"/>
      <c r="W198" s="71"/>
      <c r="X198" s="74"/>
      <c r="Y198" s="74"/>
      <c r="AG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</row>
    <row r="199" spans="1:65" s="66" customFormat="1">
      <c r="A199" s="23"/>
      <c r="B199" s="23"/>
      <c r="C199" s="69"/>
      <c r="D199" s="70"/>
      <c r="E199" s="89"/>
      <c r="F199" s="71"/>
      <c r="G199" s="71"/>
      <c r="H199" s="71"/>
      <c r="I199" s="71"/>
      <c r="J199" s="71"/>
      <c r="K199" s="70"/>
      <c r="L199" s="89"/>
      <c r="M199" s="89"/>
      <c r="N199" s="71"/>
      <c r="O199" s="71"/>
      <c r="P199" s="71"/>
      <c r="Q199" s="72"/>
      <c r="R199" s="70"/>
      <c r="S199" s="89"/>
      <c r="T199" s="71"/>
      <c r="U199" s="71"/>
      <c r="V199" s="71"/>
      <c r="W199" s="71"/>
      <c r="X199" s="74"/>
      <c r="Y199" s="74"/>
      <c r="AG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</row>
    <row r="200" spans="1:65" s="66" customFormat="1">
      <c r="A200" s="23"/>
      <c r="B200" s="23"/>
      <c r="C200" s="69"/>
      <c r="D200" s="70"/>
      <c r="E200" s="89"/>
      <c r="F200" s="71"/>
      <c r="G200" s="71"/>
      <c r="H200" s="71"/>
      <c r="I200" s="71"/>
      <c r="J200" s="71"/>
      <c r="K200" s="70"/>
      <c r="L200" s="89"/>
      <c r="M200" s="89"/>
      <c r="N200" s="71"/>
      <c r="O200" s="71"/>
      <c r="P200" s="71"/>
      <c r="Q200" s="72"/>
      <c r="R200" s="70"/>
      <c r="S200" s="89"/>
      <c r="T200" s="71"/>
      <c r="U200" s="71"/>
      <c r="V200" s="71"/>
      <c r="W200" s="71"/>
      <c r="X200" s="74"/>
      <c r="Y200" s="74"/>
      <c r="AG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</row>
    <row r="201" spans="1:65" s="66" customFormat="1">
      <c r="A201" s="23"/>
      <c r="B201" s="23"/>
      <c r="C201" s="69"/>
      <c r="D201" s="70"/>
      <c r="E201" s="89"/>
      <c r="F201" s="71"/>
      <c r="G201" s="71"/>
      <c r="H201" s="71"/>
      <c r="I201" s="71"/>
      <c r="J201" s="71"/>
      <c r="K201" s="70"/>
      <c r="L201" s="89"/>
      <c r="M201" s="89"/>
      <c r="N201" s="71"/>
      <c r="O201" s="71"/>
      <c r="P201" s="71"/>
      <c r="Q201" s="72"/>
      <c r="R201" s="70"/>
      <c r="S201" s="89"/>
      <c r="T201" s="71"/>
      <c r="U201" s="71"/>
      <c r="V201" s="71"/>
      <c r="W201" s="71"/>
      <c r="X201" s="74"/>
      <c r="Y201" s="74"/>
      <c r="AG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</row>
    <row r="202" spans="1:65" s="66" customFormat="1">
      <c r="A202" s="23"/>
      <c r="B202" s="23"/>
      <c r="C202" s="69"/>
      <c r="D202" s="70"/>
      <c r="E202" s="89"/>
      <c r="F202" s="71"/>
      <c r="G202" s="71"/>
      <c r="H202" s="71"/>
      <c r="I202" s="71"/>
      <c r="J202" s="71"/>
      <c r="K202" s="70"/>
      <c r="L202" s="89"/>
      <c r="M202" s="89"/>
      <c r="N202" s="71"/>
      <c r="O202" s="71"/>
      <c r="P202" s="71"/>
      <c r="Q202" s="72"/>
      <c r="R202" s="70"/>
      <c r="S202" s="89"/>
      <c r="T202" s="71"/>
      <c r="U202" s="71"/>
      <c r="V202" s="71"/>
      <c r="W202" s="71"/>
      <c r="X202" s="74"/>
      <c r="Y202" s="74"/>
      <c r="AG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</row>
    <row r="203" spans="1:65" s="66" customFormat="1">
      <c r="A203" s="23"/>
      <c r="B203" s="23"/>
      <c r="C203" s="69"/>
      <c r="D203" s="70"/>
      <c r="E203" s="89"/>
      <c r="F203" s="71"/>
      <c r="G203" s="71"/>
      <c r="H203" s="71"/>
      <c r="I203" s="71"/>
      <c r="J203" s="71"/>
      <c r="K203" s="70"/>
      <c r="L203" s="89"/>
      <c r="M203" s="89"/>
      <c r="N203" s="71"/>
      <c r="O203" s="71"/>
      <c r="P203" s="71"/>
      <c r="Q203" s="72"/>
      <c r="R203" s="70"/>
      <c r="S203" s="89"/>
      <c r="T203" s="71"/>
      <c r="U203" s="71"/>
      <c r="V203" s="71"/>
      <c r="W203" s="71"/>
      <c r="X203" s="74"/>
      <c r="Y203" s="74"/>
      <c r="AG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</row>
    <row r="204" spans="1:65" s="66" customFormat="1">
      <c r="A204" s="23"/>
      <c r="B204" s="23"/>
      <c r="C204" s="69"/>
      <c r="D204" s="70"/>
      <c r="E204" s="89"/>
      <c r="F204" s="71"/>
      <c r="G204" s="71"/>
      <c r="H204" s="71"/>
      <c r="I204" s="71"/>
      <c r="J204" s="71"/>
      <c r="K204" s="70"/>
      <c r="L204" s="89"/>
      <c r="M204" s="89"/>
      <c r="N204" s="71"/>
      <c r="O204" s="71"/>
      <c r="P204" s="71"/>
      <c r="Q204" s="72"/>
      <c r="R204" s="70"/>
      <c r="S204" s="89"/>
      <c r="T204" s="71"/>
      <c r="U204" s="71"/>
      <c r="V204" s="71"/>
      <c r="W204" s="71"/>
      <c r="X204" s="74"/>
      <c r="Y204" s="74"/>
      <c r="AG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</row>
    <row r="205" spans="1:65" s="66" customFormat="1">
      <c r="A205" s="23"/>
      <c r="B205" s="23"/>
      <c r="C205" s="69"/>
      <c r="D205" s="70"/>
      <c r="E205" s="89"/>
      <c r="F205" s="71"/>
      <c r="G205" s="71"/>
      <c r="H205" s="71"/>
      <c r="I205" s="71"/>
      <c r="J205" s="71"/>
      <c r="K205" s="70"/>
      <c r="L205" s="89"/>
      <c r="M205" s="89"/>
      <c r="N205" s="71"/>
      <c r="O205" s="71"/>
      <c r="P205" s="71"/>
      <c r="Q205" s="72"/>
      <c r="R205" s="70"/>
      <c r="S205" s="89"/>
      <c r="T205" s="71"/>
      <c r="U205" s="71"/>
      <c r="V205" s="71"/>
      <c r="W205" s="71"/>
      <c r="X205" s="74"/>
      <c r="Y205" s="74"/>
      <c r="AG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</row>
    <row r="206" spans="1:65" s="66" customFormat="1">
      <c r="A206" s="23"/>
      <c r="B206" s="23"/>
      <c r="C206" s="69"/>
      <c r="D206" s="70"/>
      <c r="E206" s="89"/>
      <c r="F206" s="71"/>
      <c r="G206" s="71"/>
      <c r="H206" s="71"/>
      <c r="I206" s="71"/>
      <c r="J206" s="71"/>
      <c r="K206" s="70"/>
      <c r="L206" s="89"/>
      <c r="M206" s="89"/>
      <c r="N206" s="71"/>
      <c r="O206" s="71"/>
      <c r="P206" s="71"/>
      <c r="Q206" s="72"/>
      <c r="R206" s="70"/>
      <c r="S206" s="89"/>
      <c r="T206" s="71"/>
      <c r="U206" s="71"/>
      <c r="V206" s="71"/>
      <c r="W206" s="71"/>
      <c r="X206" s="74"/>
      <c r="Y206" s="74"/>
      <c r="AG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</row>
    <row r="207" spans="1:65" s="66" customFormat="1">
      <c r="A207" s="23"/>
      <c r="B207" s="23"/>
      <c r="C207" s="69"/>
      <c r="D207" s="70"/>
      <c r="E207" s="89"/>
      <c r="F207" s="71"/>
      <c r="G207" s="71"/>
      <c r="H207" s="71"/>
      <c r="I207" s="71"/>
      <c r="J207" s="71"/>
      <c r="K207" s="70"/>
      <c r="L207" s="89"/>
      <c r="M207" s="89"/>
      <c r="N207" s="71"/>
      <c r="O207" s="71"/>
      <c r="P207" s="71"/>
      <c r="Q207" s="72"/>
      <c r="R207" s="70"/>
      <c r="S207" s="89"/>
      <c r="T207" s="71"/>
      <c r="U207" s="71"/>
      <c r="V207" s="71"/>
      <c r="W207" s="71"/>
      <c r="X207" s="74"/>
      <c r="Y207" s="74"/>
      <c r="AG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</row>
    <row r="208" spans="1:65" s="66" customFormat="1">
      <c r="A208" s="23"/>
      <c r="B208" s="23"/>
      <c r="C208" s="69"/>
      <c r="D208" s="70"/>
      <c r="E208" s="89"/>
      <c r="F208" s="71"/>
      <c r="G208" s="71"/>
      <c r="H208" s="71"/>
      <c r="I208" s="71"/>
      <c r="J208" s="71"/>
      <c r="K208" s="70"/>
      <c r="L208" s="89"/>
      <c r="M208" s="89"/>
      <c r="N208" s="71"/>
      <c r="O208" s="71"/>
      <c r="P208" s="71"/>
      <c r="Q208" s="72"/>
      <c r="R208" s="70"/>
      <c r="S208" s="89"/>
      <c r="T208" s="71"/>
      <c r="U208" s="71"/>
      <c r="V208" s="71"/>
      <c r="W208" s="71"/>
      <c r="X208" s="74"/>
      <c r="Y208" s="74"/>
      <c r="AG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</row>
    <row r="209" spans="1:65" s="66" customFormat="1">
      <c r="A209" s="23"/>
      <c r="B209" s="23"/>
      <c r="C209" s="69"/>
      <c r="D209" s="70"/>
      <c r="E209" s="89"/>
      <c r="F209" s="71"/>
      <c r="G209" s="71"/>
      <c r="H209" s="71"/>
      <c r="I209" s="71"/>
      <c r="J209" s="71"/>
      <c r="K209" s="70"/>
      <c r="L209" s="89"/>
      <c r="M209" s="89"/>
      <c r="N209" s="71"/>
      <c r="O209" s="71"/>
      <c r="P209" s="71"/>
      <c r="Q209" s="72"/>
      <c r="R209" s="70"/>
      <c r="S209" s="89"/>
      <c r="T209" s="71"/>
      <c r="U209" s="71"/>
      <c r="V209" s="71"/>
      <c r="W209" s="71"/>
      <c r="X209" s="74"/>
      <c r="Y209" s="74"/>
      <c r="AG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</row>
    <row r="210" spans="1:65" s="66" customFormat="1">
      <c r="A210" s="23"/>
      <c r="B210" s="23"/>
      <c r="C210" s="69"/>
      <c r="D210" s="70"/>
      <c r="E210" s="89"/>
      <c r="F210" s="71"/>
      <c r="G210" s="71"/>
      <c r="H210" s="71"/>
      <c r="I210" s="71"/>
      <c r="J210" s="71"/>
      <c r="K210" s="70"/>
      <c r="L210" s="89"/>
      <c r="M210" s="89"/>
      <c r="N210" s="71"/>
      <c r="O210" s="71"/>
      <c r="P210" s="71"/>
      <c r="Q210" s="72"/>
      <c r="R210" s="70"/>
      <c r="S210" s="89"/>
      <c r="T210" s="71"/>
      <c r="U210" s="71"/>
      <c r="V210" s="71"/>
      <c r="W210" s="71"/>
      <c r="X210" s="74"/>
      <c r="Y210" s="74"/>
      <c r="AG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</row>
    <row r="211" spans="1:65" s="66" customFormat="1">
      <c r="A211" s="23"/>
      <c r="B211" s="23"/>
      <c r="C211" s="69"/>
      <c r="D211" s="70"/>
      <c r="E211" s="89"/>
      <c r="F211" s="71"/>
      <c r="G211" s="71"/>
      <c r="H211" s="71"/>
      <c r="I211" s="71"/>
      <c r="J211" s="71"/>
      <c r="K211" s="70"/>
      <c r="L211" s="89"/>
      <c r="M211" s="89"/>
      <c r="N211" s="71"/>
      <c r="O211" s="71"/>
      <c r="P211" s="71"/>
      <c r="Q211" s="72"/>
      <c r="R211" s="70"/>
      <c r="S211" s="89"/>
      <c r="T211" s="71"/>
      <c r="U211" s="71"/>
      <c r="V211" s="71"/>
      <c r="W211" s="71"/>
      <c r="X211" s="74"/>
      <c r="Y211" s="74"/>
      <c r="AG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</row>
    <row r="212" spans="1:65" s="66" customFormat="1">
      <c r="A212" s="23"/>
      <c r="B212" s="23"/>
      <c r="C212" s="69"/>
      <c r="D212" s="70"/>
      <c r="E212" s="89"/>
      <c r="F212" s="71"/>
      <c r="G212" s="71"/>
      <c r="H212" s="71"/>
      <c r="I212" s="71"/>
      <c r="J212" s="71"/>
      <c r="K212" s="70"/>
      <c r="L212" s="89"/>
      <c r="M212" s="89"/>
      <c r="N212" s="71"/>
      <c r="O212" s="71"/>
      <c r="P212" s="71"/>
      <c r="Q212" s="72"/>
      <c r="R212" s="70"/>
      <c r="S212" s="89"/>
      <c r="T212" s="71"/>
      <c r="U212" s="71"/>
      <c r="V212" s="71"/>
      <c r="W212" s="71"/>
      <c r="X212" s="74"/>
      <c r="Y212" s="74"/>
      <c r="AG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</row>
    <row r="213" spans="1:65" s="66" customFormat="1">
      <c r="A213" s="23"/>
      <c r="B213" s="23"/>
      <c r="C213" s="69"/>
      <c r="D213" s="70"/>
      <c r="E213" s="89"/>
      <c r="F213" s="71"/>
      <c r="G213" s="71"/>
      <c r="H213" s="71"/>
      <c r="I213" s="71"/>
      <c r="J213" s="71"/>
      <c r="K213" s="70"/>
      <c r="L213" s="89"/>
      <c r="M213" s="89"/>
      <c r="N213" s="71"/>
      <c r="O213" s="71"/>
      <c r="P213" s="71"/>
      <c r="Q213" s="72"/>
      <c r="R213" s="70"/>
      <c r="S213" s="89"/>
      <c r="T213" s="71"/>
      <c r="U213" s="71"/>
      <c r="V213" s="71"/>
      <c r="W213" s="71"/>
      <c r="X213" s="74"/>
      <c r="Y213" s="74"/>
      <c r="AG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</row>
    <row r="214" spans="1:65" s="66" customFormat="1">
      <c r="A214" s="23"/>
      <c r="B214" s="23"/>
      <c r="C214" s="69"/>
      <c r="D214" s="70"/>
      <c r="E214" s="89"/>
      <c r="F214" s="71"/>
      <c r="G214" s="71"/>
      <c r="H214" s="71"/>
      <c r="I214" s="71"/>
      <c r="J214" s="71"/>
      <c r="K214" s="70"/>
      <c r="L214" s="89"/>
      <c r="M214" s="89"/>
      <c r="N214" s="71"/>
      <c r="O214" s="71"/>
      <c r="P214" s="71"/>
      <c r="Q214" s="72"/>
      <c r="R214" s="70"/>
      <c r="S214" s="89"/>
      <c r="T214" s="71"/>
      <c r="U214" s="71"/>
      <c r="V214" s="71"/>
      <c r="W214" s="71"/>
      <c r="X214" s="74"/>
      <c r="Y214" s="74"/>
      <c r="AG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</row>
    <row r="215" spans="1:65" s="66" customFormat="1">
      <c r="A215" s="23"/>
      <c r="B215" s="23"/>
      <c r="C215" s="69"/>
      <c r="D215" s="70"/>
      <c r="E215" s="89"/>
      <c r="F215" s="71"/>
      <c r="G215" s="71"/>
      <c r="H215" s="71"/>
      <c r="I215" s="71"/>
      <c r="J215" s="71"/>
      <c r="K215" s="70"/>
      <c r="L215" s="89"/>
      <c r="M215" s="89"/>
      <c r="N215" s="71"/>
      <c r="O215" s="71"/>
      <c r="P215" s="71"/>
      <c r="Q215" s="72"/>
      <c r="R215" s="70"/>
      <c r="S215" s="89"/>
      <c r="T215" s="71"/>
      <c r="U215" s="71"/>
      <c r="V215" s="71"/>
      <c r="W215" s="71"/>
      <c r="X215" s="74"/>
      <c r="Y215" s="74"/>
      <c r="AG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</row>
    <row r="216" spans="1:65" s="66" customFormat="1">
      <c r="A216" s="23"/>
      <c r="B216" s="23"/>
      <c r="C216" s="69"/>
      <c r="D216" s="70"/>
      <c r="E216" s="89"/>
      <c r="F216" s="71"/>
      <c r="G216" s="71"/>
      <c r="H216" s="71"/>
      <c r="I216" s="71"/>
      <c r="J216" s="71"/>
      <c r="K216" s="70"/>
      <c r="L216" s="89"/>
      <c r="M216" s="89"/>
      <c r="N216" s="71"/>
      <c r="O216" s="71"/>
      <c r="P216" s="71"/>
      <c r="Q216" s="72"/>
      <c r="R216" s="70"/>
      <c r="S216" s="89"/>
      <c r="T216" s="71"/>
      <c r="U216" s="71"/>
      <c r="V216" s="71"/>
      <c r="W216" s="71"/>
      <c r="X216" s="74"/>
      <c r="Y216" s="74"/>
      <c r="AG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</row>
    <row r="217" spans="1:65" s="66" customFormat="1">
      <c r="A217" s="23"/>
      <c r="B217" s="23"/>
      <c r="C217" s="69"/>
      <c r="D217" s="70"/>
      <c r="E217" s="89"/>
      <c r="F217" s="71"/>
      <c r="G217" s="71"/>
      <c r="H217" s="71"/>
      <c r="I217" s="71"/>
      <c r="J217" s="71"/>
      <c r="K217" s="70"/>
      <c r="L217" s="89"/>
      <c r="M217" s="89"/>
      <c r="N217" s="71"/>
      <c r="O217" s="71"/>
      <c r="P217" s="71"/>
      <c r="Q217" s="72"/>
      <c r="R217" s="70"/>
      <c r="S217" s="89"/>
      <c r="T217" s="71"/>
      <c r="U217" s="71"/>
      <c r="V217" s="71"/>
      <c r="W217" s="71"/>
      <c r="X217" s="74"/>
      <c r="Y217" s="74"/>
      <c r="AG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</row>
    <row r="218" spans="1:65" s="66" customFormat="1">
      <c r="A218" s="23"/>
      <c r="B218" s="23"/>
      <c r="C218" s="69"/>
      <c r="D218" s="70"/>
      <c r="E218" s="89"/>
      <c r="F218" s="71"/>
      <c r="G218" s="71"/>
      <c r="H218" s="71"/>
      <c r="I218" s="71"/>
      <c r="J218" s="71"/>
      <c r="K218" s="70"/>
      <c r="L218" s="89"/>
      <c r="M218" s="89"/>
      <c r="N218" s="71"/>
      <c r="O218" s="71"/>
      <c r="P218" s="71"/>
      <c r="Q218" s="72"/>
      <c r="R218" s="70"/>
      <c r="S218" s="89"/>
      <c r="T218" s="71"/>
      <c r="U218" s="71"/>
      <c r="V218" s="71"/>
      <c r="W218" s="71"/>
      <c r="X218" s="74"/>
      <c r="Y218" s="74"/>
      <c r="AG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</row>
    <row r="219" spans="1:65" s="66" customFormat="1">
      <c r="A219" s="23"/>
      <c r="B219" s="23"/>
      <c r="C219" s="69"/>
      <c r="D219" s="70"/>
      <c r="E219" s="89"/>
      <c r="F219" s="71"/>
      <c r="G219" s="71"/>
      <c r="H219" s="71"/>
      <c r="I219" s="71"/>
      <c r="J219" s="71"/>
      <c r="K219" s="70"/>
      <c r="L219" s="89"/>
      <c r="M219" s="89"/>
      <c r="N219" s="71"/>
      <c r="O219" s="71"/>
      <c r="P219" s="71"/>
      <c r="Q219" s="72"/>
      <c r="R219" s="70"/>
      <c r="S219" s="89"/>
      <c r="T219" s="71"/>
      <c r="U219" s="71"/>
      <c r="V219" s="71"/>
      <c r="W219" s="71"/>
      <c r="X219" s="74"/>
      <c r="Y219" s="74"/>
      <c r="AG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</row>
    <row r="220" spans="1:65" s="66" customFormat="1">
      <c r="A220" s="23"/>
      <c r="B220" s="23"/>
      <c r="C220" s="69"/>
      <c r="D220" s="70"/>
      <c r="E220" s="89"/>
      <c r="F220" s="71"/>
      <c r="G220" s="71"/>
      <c r="H220" s="71"/>
      <c r="I220" s="71"/>
      <c r="J220" s="71"/>
      <c r="K220" s="70"/>
      <c r="L220" s="89"/>
      <c r="M220" s="89"/>
      <c r="N220" s="71"/>
      <c r="O220" s="71"/>
      <c r="P220" s="71"/>
      <c r="Q220" s="72"/>
      <c r="R220" s="70"/>
      <c r="S220" s="89"/>
      <c r="T220" s="71"/>
      <c r="U220" s="71"/>
      <c r="V220" s="71"/>
      <c r="W220" s="71"/>
      <c r="X220" s="74"/>
      <c r="Y220" s="74"/>
      <c r="AG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</row>
    <row r="221" spans="1:65" s="66" customFormat="1">
      <c r="A221" s="23"/>
      <c r="B221" s="23"/>
      <c r="C221" s="69"/>
      <c r="D221" s="70"/>
      <c r="E221" s="89"/>
      <c r="F221" s="71"/>
      <c r="G221" s="71"/>
      <c r="H221" s="71"/>
      <c r="I221" s="71"/>
      <c r="J221" s="71"/>
      <c r="K221" s="70"/>
      <c r="L221" s="89"/>
      <c r="M221" s="89"/>
      <c r="N221" s="71"/>
      <c r="O221" s="71"/>
      <c r="P221" s="71"/>
      <c r="Q221" s="72"/>
      <c r="R221" s="70"/>
      <c r="S221" s="89"/>
      <c r="T221" s="71"/>
      <c r="U221" s="71"/>
      <c r="V221" s="71"/>
      <c r="W221" s="71"/>
      <c r="X221" s="74"/>
      <c r="Y221" s="74"/>
      <c r="AG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</row>
    <row r="222" spans="1:65" s="66" customFormat="1">
      <c r="A222" s="23"/>
      <c r="B222" s="23"/>
      <c r="C222" s="69"/>
      <c r="D222" s="70"/>
      <c r="E222" s="89"/>
      <c r="F222" s="71"/>
      <c r="G222" s="71"/>
      <c r="H222" s="71"/>
      <c r="I222" s="71"/>
      <c r="J222" s="71"/>
      <c r="K222" s="70"/>
      <c r="L222" s="89"/>
      <c r="M222" s="89"/>
      <c r="N222" s="71"/>
      <c r="O222" s="71"/>
      <c r="P222" s="71"/>
      <c r="Q222" s="72"/>
      <c r="R222" s="70"/>
      <c r="S222" s="89"/>
      <c r="T222" s="71"/>
      <c r="U222" s="71"/>
      <c r="V222" s="71"/>
      <c r="W222" s="71"/>
      <c r="X222" s="74"/>
      <c r="Y222" s="74"/>
      <c r="AG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</row>
    <row r="223" spans="1:65" s="66" customFormat="1">
      <c r="A223" s="23"/>
      <c r="B223" s="23"/>
      <c r="C223" s="69"/>
      <c r="D223" s="70"/>
      <c r="E223" s="89"/>
      <c r="F223" s="71"/>
      <c r="G223" s="71"/>
      <c r="H223" s="71"/>
      <c r="I223" s="71"/>
      <c r="J223" s="71"/>
      <c r="K223" s="70"/>
      <c r="L223" s="89"/>
      <c r="M223" s="89"/>
      <c r="N223" s="71"/>
      <c r="O223" s="71"/>
      <c r="P223" s="71"/>
      <c r="Q223" s="72"/>
      <c r="R223" s="70"/>
      <c r="S223" s="89"/>
      <c r="T223" s="71"/>
      <c r="U223" s="71"/>
      <c r="V223" s="71"/>
      <c r="W223" s="71"/>
      <c r="X223" s="74"/>
      <c r="Y223" s="74"/>
      <c r="AG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</row>
    <row r="224" spans="1:65" s="66" customFormat="1">
      <c r="A224" s="23"/>
      <c r="B224" s="23"/>
      <c r="C224" s="69"/>
      <c r="D224" s="70"/>
      <c r="E224" s="89"/>
      <c r="F224" s="71"/>
      <c r="G224" s="71"/>
      <c r="H224" s="71"/>
      <c r="I224" s="71"/>
      <c r="J224" s="71"/>
      <c r="K224" s="70"/>
      <c r="L224" s="89"/>
      <c r="M224" s="89"/>
      <c r="N224" s="71"/>
      <c r="O224" s="71"/>
      <c r="P224" s="71"/>
      <c r="Q224" s="72"/>
      <c r="R224" s="70"/>
      <c r="S224" s="89"/>
      <c r="T224" s="71"/>
      <c r="U224" s="71"/>
      <c r="V224" s="71"/>
      <c r="W224" s="71"/>
      <c r="X224" s="74"/>
      <c r="Y224" s="74"/>
      <c r="AG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</row>
    <row r="225" spans="1:65" s="66" customFormat="1">
      <c r="A225" s="23"/>
      <c r="B225" s="23"/>
      <c r="C225" s="69"/>
      <c r="D225" s="70"/>
      <c r="E225" s="89"/>
      <c r="F225" s="71"/>
      <c r="G225" s="71"/>
      <c r="H225" s="71"/>
      <c r="I225" s="71"/>
      <c r="J225" s="71"/>
      <c r="K225" s="70"/>
      <c r="L225" s="89"/>
      <c r="M225" s="89"/>
      <c r="N225" s="71"/>
      <c r="O225" s="71"/>
      <c r="P225" s="71"/>
      <c r="Q225" s="72"/>
      <c r="R225" s="70"/>
      <c r="S225" s="89"/>
      <c r="T225" s="71"/>
      <c r="U225" s="71"/>
      <c r="V225" s="71"/>
      <c r="W225" s="71"/>
      <c r="X225" s="74"/>
      <c r="Y225" s="74"/>
      <c r="AG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</row>
    <row r="226" spans="1:65" s="66" customFormat="1">
      <c r="A226" s="23"/>
      <c r="B226" s="23"/>
      <c r="C226" s="69"/>
      <c r="D226" s="70"/>
      <c r="E226" s="89"/>
      <c r="F226" s="71"/>
      <c r="G226" s="71"/>
      <c r="H226" s="71"/>
      <c r="I226" s="71"/>
      <c r="J226" s="71"/>
      <c r="K226" s="70"/>
      <c r="L226" s="89"/>
      <c r="M226" s="89"/>
      <c r="N226" s="71"/>
      <c r="O226" s="71"/>
      <c r="P226" s="71"/>
      <c r="Q226" s="72"/>
      <c r="R226" s="70"/>
      <c r="S226" s="89"/>
      <c r="T226" s="71"/>
      <c r="U226" s="71"/>
      <c r="V226" s="71"/>
      <c r="W226" s="71"/>
      <c r="X226" s="74"/>
      <c r="Y226" s="74"/>
      <c r="AG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</row>
    <row r="227" spans="1:65" s="66" customFormat="1">
      <c r="A227" s="23"/>
      <c r="B227" s="23"/>
      <c r="C227" s="69"/>
      <c r="D227" s="70"/>
      <c r="E227" s="89"/>
      <c r="F227" s="71"/>
      <c r="G227" s="71"/>
      <c r="H227" s="71"/>
      <c r="I227" s="71"/>
      <c r="J227" s="71"/>
      <c r="K227" s="70"/>
      <c r="L227" s="89"/>
      <c r="M227" s="89"/>
      <c r="N227" s="71"/>
      <c r="O227" s="71"/>
      <c r="P227" s="71"/>
      <c r="Q227" s="72"/>
      <c r="R227" s="70"/>
      <c r="S227" s="89"/>
      <c r="T227" s="71"/>
      <c r="U227" s="71"/>
      <c r="V227" s="71"/>
      <c r="W227" s="71"/>
      <c r="X227" s="74"/>
      <c r="Y227" s="74"/>
      <c r="AG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</row>
    <row r="228" spans="1:65" s="66" customFormat="1">
      <c r="A228" s="23"/>
      <c r="B228" s="23"/>
      <c r="C228" s="69"/>
      <c r="D228" s="70"/>
      <c r="E228" s="89"/>
      <c r="F228" s="71"/>
      <c r="G228" s="71"/>
      <c r="H228" s="71"/>
      <c r="I228" s="71"/>
      <c r="J228" s="71"/>
      <c r="K228" s="70"/>
      <c r="L228" s="89"/>
      <c r="M228" s="89"/>
      <c r="N228" s="71"/>
      <c r="O228" s="71"/>
      <c r="P228" s="71"/>
      <c r="Q228" s="72"/>
      <c r="R228" s="70"/>
      <c r="S228" s="89"/>
      <c r="T228" s="71"/>
      <c r="U228" s="71"/>
      <c r="V228" s="71"/>
      <c r="W228" s="71"/>
      <c r="X228" s="74"/>
      <c r="Y228" s="74"/>
      <c r="AG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</row>
    <row r="229" spans="1:65" s="66" customFormat="1">
      <c r="A229" s="23"/>
      <c r="B229" s="23"/>
      <c r="C229" s="69"/>
      <c r="D229" s="70"/>
      <c r="E229" s="89"/>
      <c r="F229" s="71"/>
      <c r="G229" s="71"/>
      <c r="H229" s="71"/>
      <c r="I229" s="71"/>
      <c r="J229" s="71"/>
      <c r="K229" s="70"/>
      <c r="L229" s="89"/>
      <c r="M229" s="89"/>
      <c r="N229" s="71"/>
      <c r="O229" s="71"/>
      <c r="P229" s="71"/>
      <c r="Q229" s="72"/>
      <c r="R229" s="70"/>
      <c r="S229" s="89"/>
      <c r="T229" s="71"/>
      <c r="U229" s="71"/>
      <c r="V229" s="71"/>
      <c r="W229" s="71"/>
      <c r="X229" s="74"/>
      <c r="Y229" s="74"/>
      <c r="AG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</row>
    <row r="230" spans="1:65" s="66" customFormat="1">
      <c r="A230" s="23"/>
      <c r="B230" s="23"/>
      <c r="C230" s="69"/>
      <c r="D230" s="70"/>
      <c r="E230" s="89"/>
      <c r="F230" s="71"/>
      <c r="G230" s="71"/>
      <c r="H230" s="71"/>
      <c r="I230" s="71"/>
      <c r="J230" s="71"/>
      <c r="K230" s="70"/>
      <c r="L230" s="89"/>
      <c r="M230" s="89"/>
      <c r="N230" s="71"/>
      <c r="O230" s="71"/>
      <c r="P230" s="71"/>
      <c r="Q230" s="72"/>
      <c r="R230" s="70"/>
      <c r="S230" s="89"/>
      <c r="T230" s="71"/>
      <c r="U230" s="71"/>
      <c r="V230" s="71"/>
      <c r="W230" s="71"/>
      <c r="X230" s="74"/>
      <c r="Y230" s="74"/>
      <c r="AG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</row>
    <row r="231" spans="1:65" s="66" customFormat="1">
      <c r="A231" s="23"/>
      <c r="B231" s="23"/>
      <c r="C231" s="69"/>
      <c r="D231" s="70"/>
      <c r="E231" s="89"/>
      <c r="F231" s="71"/>
      <c r="G231" s="71"/>
      <c r="H231" s="71"/>
      <c r="I231" s="71"/>
      <c r="J231" s="71"/>
      <c r="K231" s="70"/>
      <c r="L231" s="89"/>
      <c r="M231" s="89"/>
      <c r="N231" s="71"/>
      <c r="O231" s="71"/>
      <c r="P231" s="71"/>
      <c r="Q231" s="72"/>
      <c r="R231" s="70"/>
      <c r="S231" s="89"/>
      <c r="T231" s="71"/>
      <c r="U231" s="71"/>
      <c r="V231" s="71"/>
      <c r="W231" s="71"/>
      <c r="X231" s="74"/>
      <c r="Y231" s="74"/>
      <c r="AG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</row>
    <row r="232" spans="1:65" s="66" customFormat="1">
      <c r="A232" s="23"/>
      <c r="B232" s="23"/>
      <c r="C232" s="69"/>
      <c r="D232" s="70"/>
      <c r="E232" s="89"/>
      <c r="F232" s="71"/>
      <c r="G232" s="71"/>
      <c r="H232" s="71"/>
      <c r="I232" s="71"/>
      <c r="J232" s="71"/>
      <c r="K232" s="70"/>
      <c r="L232" s="89"/>
      <c r="M232" s="89"/>
      <c r="N232" s="71"/>
      <c r="O232" s="71"/>
      <c r="P232" s="71"/>
      <c r="Q232" s="72"/>
      <c r="R232" s="70"/>
      <c r="S232" s="89"/>
      <c r="T232" s="71"/>
      <c r="U232" s="71"/>
      <c r="V232" s="71"/>
      <c r="W232" s="71"/>
      <c r="X232" s="74"/>
      <c r="Y232" s="74"/>
      <c r="AG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</row>
    <row r="233" spans="1:65" s="66" customFormat="1">
      <c r="A233" s="23"/>
      <c r="B233" s="23"/>
      <c r="C233" s="69"/>
      <c r="D233" s="70"/>
      <c r="E233" s="89"/>
      <c r="F233" s="71"/>
      <c r="G233" s="71"/>
      <c r="H233" s="71"/>
      <c r="I233" s="71"/>
      <c r="J233" s="71"/>
      <c r="K233" s="70"/>
      <c r="L233" s="89"/>
      <c r="M233" s="89"/>
      <c r="N233" s="71"/>
      <c r="O233" s="71"/>
      <c r="P233" s="71"/>
      <c r="Q233" s="72"/>
      <c r="R233" s="70"/>
      <c r="S233" s="89"/>
      <c r="T233" s="71"/>
      <c r="U233" s="71"/>
      <c r="V233" s="71"/>
      <c r="W233" s="71"/>
      <c r="X233" s="74"/>
      <c r="Y233" s="74"/>
      <c r="AG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</row>
    <row r="234" spans="1:65" s="66" customFormat="1">
      <c r="A234" s="23"/>
      <c r="B234" s="23"/>
      <c r="C234" s="69"/>
      <c r="D234" s="70"/>
      <c r="E234" s="89"/>
      <c r="F234" s="71"/>
      <c r="G234" s="71"/>
      <c r="H234" s="71"/>
      <c r="I234" s="71"/>
      <c r="J234" s="71"/>
      <c r="K234" s="70"/>
      <c r="L234" s="89"/>
      <c r="M234" s="89"/>
      <c r="N234" s="71"/>
      <c r="O234" s="71"/>
      <c r="P234" s="71"/>
      <c r="Q234" s="72"/>
      <c r="R234" s="70"/>
      <c r="S234" s="89"/>
      <c r="T234" s="71"/>
      <c r="U234" s="71"/>
      <c r="V234" s="71"/>
      <c r="W234" s="71"/>
      <c r="X234" s="74"/>
      <c r="Y234" s="74"/>
      <c r="AG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</row>
    <row r="235" spans="1:65" s="66" customFormat="1">
      <c r="A235" s="23"/>
      <c r="B235" s="23"/>
      <c r="C235" s="69"/>
      <c r="D235" s="70"/>
      <c r="E235" s="89"/>
      <c r="F235" s="71"/>
      <c r="G235" s="71"/>
      <c r="H235" s="71"/>
      <c r="I235" s="71"/>
      <c r="J235" s="71"/>
      <c r="K235" s="70"/>
      <c r="L235" s="89"/>
      <c r="M235" s="89"/>
      <c r="N235" s="71"/>
      <c r="O235" s="71"/>
      <c r="P235" s="71"/>
      <c r="Q235" s="72"/>
      <c r="R235" s="70"/>
      <c r="S235" s="89"/>
      <c r="T235" s="71"/>
      <c r="U235" s="71"/>
      <c r="V235" s="71"/>
      <c r="W235" s="71"/>
      <c r="X235" s="74"/>
      <c r="Y235" s="74"/>
      <c r="AG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</row>
    <row r="236" spans="1:65" s="66" customFormat="1">
      <c r="A236" s="23"/>
      <c r="B236" s="23"/>
      <c r="C236" s="69"/>
      <c r="D236" s="70"/>
      <c r="E236" s="89"/>
      <c r="F236" s="71"/>
      <c r="G236" s="71"/>
      <c r="H236" s="71"/>
      <c r="I236" s="71"/>
      <c r="J236" s="71"/>
      <c r="K236" s="70"/>
      <c r="L236" s="89"/>
      <c r="M236" s="89"/>
      <c r="N236" s="71"/>
      <c r="O236" s="71"/>
      <c r="P236" s="71"/>
      <c r="Q236" s="72"/>
      <c r="R236" s="70"/>
      <c r="S236" s="89"/>
      <c r="T236" s="71"/>
      <c r="U236" s="71"/>
      <c r="V236" s="71"/>
      <c r="W236" s="71"/>
      <c r="X236" s="74"/>
      <c r="Y236" s="74"/>
      <c r="AG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</row>
    <row r="237" spans="1:65" s="66" customFormat="1">
      <c r="A237" s="23"/>
      <c r="B237" s="23"/>
      <c r="C237" s="69"/>
      <c r="D237" s="70"/>
      <c r="E237" s="89"/>
      <c r="F237" s="71"/>
      <c r="G237" s="71"/>
      <c r="H237" s="71"/>
      <c r="I237" s="71"/>
      <c r="J237" s="71"/>
      <c r="K237" s="70"/>
      <c r="L237" s="89"/>
      <c r="M237" s="89"/>
      <c r="N237" s="71"/>
      <c r="O237" s="71"/>
      <c r="P237" s="71"/>
      <c r="Q237" s="72"/>
      <c r="R237" s="70"/>
      <c r="S237" s="89"/>
      <c r="T237" s="71"/>
      <c r="U237" s="71"/>
      <c r="V237" s="71"/>
      <c r="W237" s="71"/>
      <c r="X237" s="74"/>
      <c r="Y237" s="74"/>
      <c r="AG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</row>
    <row r="238" spans="1:65" s="66" customFormat="1">
      <c r="A238" s="23"/>
      <c r="B238" s="23"/>
      <c r="C238" s="69"/>
      <c r="D238" s="70"/>
      <c r="E238" s="89"/>
      <c r="F238" s="71"/>
      <c r="G238" s="71"/>
      <c r="H238" s="71"/>
      <c r="I238" s="71"/>
      <c r="J238" s="71"/>
      <c r="K238" s="70"/>
      <c r="L238" s="89"/>
      <c r="M238" s="89"/>
      <c r="N238" s="71"/>
      <c r="O238" s="71"/>
      <c r="P238" s="71"/>
      <c r="Q238" s="72"/>
      <c r="R238" s="70"/>
      <c r="S238" s="89"/>
      <c r="T238" s="71"/>
      <c r="U238" s="71"/>
      <c r="V238" s="71"/>
      <c r="W238" s="71"/>
      <c r="X238" s="74"/>
      <c r="Y238" s="74"/>
      <c r="AG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</row>
    <row r="239" spans="1:65" s="66" customFormat="1">
      <c r="A239" s="23"/>
      <c r="B239" s="23"/>
      <c r="C239" s="69"/>
      <c r="D239" s="70"/>
      <c r="E239" s="89"/>
      <c r="F239" s="71"/>
      <c r="G239" s="71"/>
      <c r="H239" s="71"/>
      <c r="I239" s="71"/>
      <c r="J239" s="71"/>
      <c r="K239" s="70"/>
      <c r="L239" s="89"/>
      <c r="M239" s="89"/>
      <c r="N239" s="71"/>
      <c r="O239" s="71"/>
      <c r="P239" s="71"/>
      <c r="Q239" s="72"/>
      <c r="R239" s="70"/>
      <c r="S239" s="89"/>
      <c r="T239" s="71"/>
      <c r="U239" s="71"/>
      <c r="V239" s="71"/>
      <c r="W239" s="71"/>
      <c r="X239" s="74"/>
      <c r="Y239" s="74"/>
      <c r="AG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</row>
    <row r="240" spans="1:65" s="66" customFormat="1">
      <c r="A240" s="23"/>
      <c r="B240" s="23"/>
      <c r="C240" s="69"/>
      <c r="D240" s="70"/>
      <c r="E240" s="89"/>
      <c r="F240" s="71"/>
      <c r="G240" s="71"/>
      <c r="H240" s="71"/>
      <c r="I240" s="71"/>
      <c r="J240" s="71"/>
      <c r="K240" s="70"/>
      <c r="L240" s="89"/>
      <c r="M240" s="89"/>
      <c r="N240" s="71"/>
      <c r="O240" s="71"/>
      <c r="P240" s="71"/>
      <c r="Q240" s="72"/>
      <c r="R240" s="70"/>
      <c r="S240" s="89"/>
      <c r="T240" s="71"/>
      <c r="U240" s="71"/>
      <c r="V240" s="71"/>
      <c r="W240" s="71"/>
      <c r="X240" s="74"/>
      <c r="Y240" s="74"/>
      <c r="AG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</row>
    <row r="241" spans="1:65" s="66" customFormat="1">
      <c r="A241" s="23"/>
      <c r="B241" s="23"/>
      <c r="C241" s="69"/>
      <c r="D241" s="70"/>
      <c r="E241" s="89"/>
      <c r="F241" s="71"/>
      <c r="G241" s="71"/>
      <c r="H241" s="71"/>
      <c r="I241" s="71"/>
      <c r="J241" s="71"/>
      <c r="K241" s="70"/>
      <c r="L241" s="89"/>
      <c r="M241" s="89"/>
      <c r="N241" s="71"/>
      <c r="O241" s="71"/>
      <c r="P241" s="71"/>
      <c r="Q241" s="72"/>
      <c r="R241" s="70"/>
      <c r="S241" s="89"/>
      <c r="T241" s="71"/>
      <c r="U241" s="71"/>
      <c r="V241" s="71"/>
      <c r="W241" s="71"/>
      <c r="X241" s="74"/>
      <c r="Y241" s="74"/>
      <c r="AG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</row>
    <row r="242" spans="1:65" s="66" customFormat="1">
      <c r="A242" s="23"/>
      <c r="B242" s="23"/>
      <c r="C242" s="69"/>
      <c r="D242" s="70"/>
      <c r="E242" s="89"/>
      <c r="F242" s="71"/>
      <c r="G242" s="71"/>
      <c r="H242" s="71"/>
      <c r="I242" s="71"/>
      <c r="J242" s="71"/>
      <c r="K242" s="70"/>
      <c r="L242" s="89"/>
      <c r="M242" s="89"/>
      <c r="N242" s="71"/>
      <c r="O242" s="71"/>
      <c r="P242" s="71"/>
      <c r="Q242" s="72"/>
      <c r="R242" s="70"/>
      <c r="S242" s="89"/>
      <c r="T242" s="71"/>
      <c r="U242" s="71"/>
      <c r="V242" s="71"/>
      <c r="W242" s="71"/>
      <c r="X242" s="74"/>
      <c r="Y242" s="74"/>
      <c r="AG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</row>
    <row r="243" spans="1:65" s="66" customFormat="1">
      <c r="A243" s="23"/>
      <c r="B243" s="23"/>
      <c r="C243" s="69"/>
      <c r="D243" s="70"/>
      <c r="E243" s="89"/>
      <c r="F243" s="71"/>
      <c r="G243" s="71"/>
      <c r="H243" s="71"/>
      <c r="I243" s="71"/>
      <c r="J243" s="71"/>
      <c r="K243" s="70"/>
      <c r="L243" s="89"/>
      <c r="M243" s="89"/>
      <c r="N243" s="71"/>
      <c r="O243" s="71"/>
      <c r="P243" s="71"/>
      <c r="Q243" s="72"/>
      <c r="R243" s="70"/>
      <c r="S243" s="89"/>
      <c r="T243" s="71"/>
      <c r="U243" s="71"/>
      <c r="V243" s="71"/>
      <c r="W243" s="71"/>
      <c r="X243" s="74"/>
      <c r="Y243" s="74"/>
      <c r="AG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</row>
    <row r="244" spans="1:65" s="66" customFormat="1">
      <c r="A244" s="23"/>
      <c r="B244" s="23"/>
      <c r="C244" s="69"/>
      <c r="D244" s="70"/>
      <c r="E244" s="89"/>
      <c r="F244" s="71"/>
      <c r="G244" s="71"/>
      <c r="H244" s="71"/>
      <c r="I244" s="71"/>
      <c r="J244" s="71"/>
      <c r="K244" s="70"/>
      <c r="L244" s="89"/>
      <c r="M244" s="89"/>
      <c r="N244" s="71"/>
      <c r="O244" s="71"/>
      <c r="P244" s="71"/>
      <c r="Q244" s="72"/>
      <c r="R244" s="70"/>
      <c r="S244" s="89"/>
      <c r="T244" s="71"/>
      <c r="U244" s="71"/>
      <c r="V244" s="71"/>
      <c r="W244" s="71"/>
      <c r="X244" s="74"/>
      <c r="Y244" s="74"/>
      <c r="AG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</row>
    <row r="245" spans="1:65" s="66" customFormat="1">
      <c r="A245" s="23"/>
      <c r="B245" s="23"/>
      <c r="C245" s="69"/>
      <c r="D245" s="70"/>
      <c r="E245" s="89"/>
      <c r="F245" s="71"/>
      <c r="G245" s="71"/>
      <c r="H245" s="71"/>
      <c r="I245" s="71"/>
      <c r="J245" s="71"/>
      <c r="K245" s="70"/>
      <c r="L245" s="89"/>
      <c r="M245" s="89"/>
      <c r="N245" s="71"/>
      <c r="O245" s="71"/>
      <c r="P245" s="71"/>
      <c r="Q245" s="72"/>
      <c r="R245" s="70"/>
      <c r="S245" s="89"/>
      <c r="T245" s="71"/>
      <c r="U245" s="71"/>
      <c r="V245" s="71"/>
      <c r="W245" s="71"/>
      <c r="X245" s="74"/>
      <c r="Y245" s="74"/>
      <c r="AG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</row>
    <row r="246" spans="1:65" s="66" customFormat="1">
      <c r="A246" s="23"/>
      <c r="B246" s="23"/>
      <c r="C246" s="69"/>
      <c r="D246" s="70"/>
      <c r="E246" s="89"/>
      <c r="F246" s="71"/>
      <c r="G246" s="71"/>
      <c r="H246" s="71"/>
      <c r="I246" s="71"/>
      <c r="J246" s="71"/>
      <c r="K246" s="70"/>
      <c r="L246" s="89"/>
      <c r="M246" s="89"/>
      <c r="N246" s="71"/>
      <c r="O246" s="71"/>
      <c r="P246" s="71"/>
      <c r="Q246" s="72"/>
      <c r="R246" s="70"/>
      <c r="S246" s="89"/>
      <c r="T246" s="71"/>
      <c r="U246" s="71"/>
      <c r="V246" s="71"/>
      <c r="W246" s="71"/>
      <c r="X246" s="74"/>
      <c r="Y246" s="74"/>
      <c r="AG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</row>
    <row r="247" spans="1:65" s="66" customFormat="1">
      <c r="A247" s="23"/>
      <c r="B247" s="23"/>
      <c r="C247" s="69"/>
      <c r="D247" s="70"/>
      <c r="E247" s="89"/>
      <c r="F247" s="71"/>
      <c r="G247" s="71"/>
      <c r="H247" s="71"/>
      <c r="I247" s="71"/>
      <c r="J247" s="71"/>
      <c r="K247" s="70"/>
      <c r="L247" s="89"/>
      <c r="M247" s="89"/>
      <c r="N247" s="71"/>
      <c r="O247" s="71"/>
      <c r="P247" s="71"/>
      <c r="Q247" s="72"/>
      <c r="R247" s="70"/>
      <c r="S247" s="89"/>
      <c r="T247" s="71"/>
      <c r="U247" s="71"/>
      <c r="V247" s="71"/>
      <c r="W247" s="71"/>
      <c r="X247" s="74"/>
      <c r="Y247" s="74"/>
      <c r="AG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</row>
    <row r="248" spans="1:65" s="66" customFormat="1">
      <c r="A248" s="23"/>
      <c r="B248" s="23"/>
      <c r="C248" s="69"/>
      <c r="D248" s="70"/>
      <c r="E248" s="89"/>
      <c r="F248" s="71"/>
      <c r="G248" s="71"/>
      <c r="H248" s="71"/>
      <c r="I248" s="71"/>
      <c r="J248" s="71"/>
      <c r="K248" s="70"/>
      <c r="L248" s="89"/>
      <c r="M248" s="89"/>
      <c r="N248" s="71"/>
      <c r="O248" s="71"/>
      <c r="P248" s="71"/>
      <c r="Q248" s="72"/>
      <c r="R248" s="70"/>
      <c r="S248" s="89"/>
      <c r="T248" s="71"/>
      <c r="U248" s="71"/>
      <c r="V248" s="71"/>
      <c r="W248" s="71"/>
      <c r="X248" s="74"/>
      <c r="Y248" s="74"/>
      <c r="AG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</row>
    <row r="249" spans="1:65" s="66" customFormat="1">
      <c r="A249" s="23"/>
      <c r="B249" s="23"/>
      <c r="C249" s="69"/>
      <c r="D249" s="70"/>
      <c r="E249" s="89"/>
      <c r="F249" s="71"/>
      <c r="G249" s="71"/>
      <c r="H249" s="71"/>
      <c r="I249" s="71"/>
      <c r="J249" s="71"/>
      <c r="K249" s="70"/>
      <c r="L249" s="89"/>
      <c r="M249" s="89"/>
      <c r="N249" s="71"/>
      <c r="O249" s="71"/>
      <c r="P249" s="71"/>
      <c r="Q249" s="72"/>
      <c r="R249" s="70"/>
      <c r="S249" s="89"/>
      <c r="T249" s="71"/>
      <c r="U249" s="71"/>
      <c r="V249" s="71"/>
      <c r="W249" s="71"/>
      <c r="X249" s="74"/>
      <c r="Y249" s="74"/>
      <c r="AG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</row>
    <row r="250" spans="1:65" s="66" customFormat="1">
      <c r="A250" s="23"/>
      <c r="B250" s="23"/>
      <c r="C250" s="69"/>
      <c r="D250" s="70"/>
      <c r="E250" s="89"/>
      <c r="F250" s="71"/>
      <c r="G250" s="71"/>
      <c r="H250" s="71"/>
      <c r="I250" s="71"/>
      <c r="J250" s="71"/>
      <c r="K250" s="70"/>
      <c r="L250" s="89"/>
      <c r="M250" s="89"/>
      <c r="N250" s="71"/>
      <c r="O250" s="71"/>
      <c r="P250" s="71"/>
      <c r="Q250" s="72"/>
      <c r="R250" s="70"/>
      <c r="S250" s="89"/>
      <c r="T250" s="71"/>
      <c r="U250" s="71"/>
      <c r="V250" s="71"/>
      <c r="W250" s="71"/>
      <c r="X250" s="74"/>
      <c r="Y250" s="74"/>
      <c r="AG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</row>
    <row r="251" spans="1:65" s="66" customFormat="1">
      <c r="A251" s="23"/>
      <c r="B251" s="23"/>
      <c r="C251" s="69"/>
      <c r="D251" s="70"/>
      <c r="E251" s="89"/>
      <c r="F251" s="71"/>
      <c r="G251" s="71"/>
      <c r="H251" s="71"/>
      <c r="I251" s="71"/>
      <c r="J251" s="71"/>
      <c r="K251" s="70"/>
      <c r="L251" s="89"/>
      <c r="M251" s="89"/>
      <c r="N251" s="71"/>
      <c r="O251" s="71"/>
      <c r="P251" s="71"/>
      <c r="Q251" s="72"/>
      <c r="R251" s="70"/>
      <c r="S251" s="89"/>
      <c r="T251" s="71"/>
      <c r="U251" s="71"/>
      <c r="V251" s="71"/>
      <c r="W251" s="71"/>
      <c r="X251" s="74"/>
      <c r="Y251" s="74"/>
      <c r="AG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</row>
    <row r="252" spans="1:65" s="66" customFormat="1">
      <c r="A252" s="23"/>
      <c r="B252" s="23"/>
      <c r="C252" s="69"/>
      <c r="D252" s="70"/>
      <c r="E252" s="89"/>
      <c r="F252" s="71"/>
      <c r="G252" s="71"/>
      <c r="H252" s="71"/>
      <c r="I252" s="71"/>
      <c r="J252" s="71"/>
      <c r="K252" s="70"/>
      <c r="L252" s="89"/>
      <c r="M252" s="89"/>
      <c r="N252" s="71"/>
      <c r="O252" s="71"/>
      <c r="P252" s="71"/>
      <c r="Q252" s="72"/>
      <c r="R252" s="70"/>
      <c r="S252" s="89"/>
      <c r="T252" s="71"/>
      <c r="U252" s="71"/>
      <c r="V252" s="71"/>
      <c r="W252" s="71"/>
      <c r="X252" s="74"/>
      <c r="Y252" s="74"/>
      <c r="AG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</row>
    <row r="253" spans="1:65" s="66" customFormat="1">
      <c r="A253" s="23"/>
      <c r="B253" s="23"/>
      <c r="C253" s="69"/>
      <c r="D253" s="70"/>
      <c r="E253" s="89"/>
      <c r="F253" s="71"/>
      <c r="G253" s="71"/>
      <c r="H253" s="71"/>
      <c r="I253" s="71"/>
      <c r="J253" s="71"/>
      <c r="K253" s="70"/>
      <c r="L253" s="89"/>
      <c r="M253" s="89"/>
      <c r="N253" s="71"/>
      <c r="O253" s="71"/>
      <c r="P253" s="71"/>
      <c r="Q253" s="72"/>
      <c r="R253" s="70"/>
      <c r="S253" s="89"/>
      <c r="T253" s="71"/>
      <c r="U253" s="71"/>
      <c r="V253" s="71"/>
      <c r="W253" s="71"/>
      <c r="X253" s="74"/>
      <c r="Y253" s="74"/>
      <c r="AG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</row>
    <row r="254" spans="1:65" s="66" customFormat="1">
      <c r="A254" s="23"/>
      <c r="B254" s="23"/>
      <c r="C254" s="69"/>
      <c r="D254" s="70"/>
      <c r="E254" s="89"/>
      <c r="F254" s="71"/>
      <c r="G254" s="71"/>
      <c r="H254" s="71"/>
      <c r="I254" s="71"/>
      <c r="J254" s="71"/>
      <c r="K254" s="70"/>
      <c r="L254" s="89"/>
      <c r="M254" s="89"/>
      <c r="N254" s="71"/>
      <c r="O254" s="71"/>
      <c r="P254" s="71"/>
      <c r="Q254" s="72"/>
      <c r="R254" s="70"/>
      <c r="S254" s="89"/>
      <c r="T254" s="71"/>
      <c r="U254" s="71"/>
      <c r="V254" s="71"/>
      <c r="W254" s="71"/>
      <c r="X254" s="74"/>
      <c r="Y254" s="74"/>
      <c r="AG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</row>
    <row r="255" spans="1:65" s="66" customFormat="1">
      <c r="A255" s="23"/>
      <c r="B255" s="23"/>
      <c r="C255" s="69"/>
      <c r="D255" s="70"/>
      <c r="E255" s="89"/>
      <c r="F255" s="71"/>
      <c r="G255" s="71"/>
      <c r="H255" s="71"/>
      <c r="I255" s="71"/>
      <c r="J255" s="71"/>
      <c r="K255" s="70"/>
      <c r="L255" s="89"/>
      <c r="M255" s="89"/>
      <c r="N255" s="71"/>
      <c r="O255" s="71"/>
      <c r="P255" s="71"/>
      <c r="Q255" s="72"/>
      <c r="R255" s="70"/>
      <c r="S255" s="89"/>
      <c r="T255" s="71"/>
      <c r="U255" s="71"/>
      <c r="V255" s="71"/>
      <c r="W255" s="71"/>
      <c r="X255" s="74"/>
      <c r="Y255" s="74"/>
      <c r="AG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</row>
    <row r="256" spans="1:65" s="66" customFormat="1">
      <c r="A256" s="23"/>
      <c r="B256" s="23"/>
      <c r="C256" s="69"/>
      <c r="D256" s="70"/>
      <c r="E256" s="89"/>
      <c r="F256" s="71"/>
      <c r="G256" s="71"/>
      <c r="H256" s="71"/>
      <c r="I256" s="71"/>
      <c r="J256" s="71"/>
      <c r="K256" s="70"/>
      <c r="L256" s="89"/>
      <c r="M256" s="89"/>
      <c r="N256" s="71"/>
      <c r="O256" s="71"/>
      <c r="P256" s="71"/>
      <c r="Q256" s="72"/>
      <c r="R256" s="70"/>
      <c r="S256" s="89"/>
      <c r="T256" s="71"/>
      <c r="U256" s="71"/>
      <c r="V256" s="71"/>
      <c r="W256" s="71"/>
      <c r="X256" s="74"/>
      <c r="Y256" s="74"/>
      <c r="AG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</row>
    <row r="257" spans="1:65" s="66" customFormat="1">
      <c r="A257" s="23"/>
      <c r="B257" s="23"/>
      <c r="C257" s="69"/>
      <c r="D257" s="70"/>
      <c r="E257" s="89"/>
      <c r="F257" s="71"/>
      <c r="G257" s="71"/>
      <c r="H257" s="71"/>
      <c r="I257" s="71"/>
      <c r="J257" s="71"/>
      <c r="K257" s="70"/>
      <c r="L257" s="89"/>
      <c r="M257" s="89"/>
      <c r="N257" s="71"/>
      <c r="O257" s="71"/>
      <c r="P257" s="71"/>
      <c r="Q257" s="72"/>
      <c r="R257" s="70"/>
      <c r="S257" s="89"/>
      <c r="T257" s="71"/>
      <c r="U257" s="71"/>
      <c r="V257" s="71"/>
      <c r="W257" s="71"/>
      <c r="X257" s="74"/>
      <c r="Y257" s="74"/>
      <c r="AG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</row>
    <row r="258" spans="1:65" s="66" customFormat="1">
      <c r="A258" s="23"/>
      <c r="B258" s="23"/>
      <c r="C258" s="69"/>
      <c r="D258" s="70"/>
      <c r="E258" s="89"/>
      <c r="F258" s="71"/>
      <c r="G258" s="71"/>
      <c r="H258" s="71"/>
      <c r="I258" s="71"/>
      <c r="J258" s="71"/>
      <c r="K258" s="70"/>
      <c r="L258" s="89"/>
      <c r="M258" s="89"/>
      <c r="N258" s="71"/>
      <c r="O258" s="71"/>
      <c r="P258" s="71"/>
      <c r="Q258" s="72"/>
      <c r="R258" s="70"/>
      <c r="S258" s="89"/>
      <c r="T258" s="71"/>
      <c r="U258" s="71"/>
      <c r="V258" s="71"/>
      <c r="W258" s="71"/>
      <c r="X258" s="74"/>
      <c r="Y258" s="74"/>
      <c r="AG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</row>
    <row r="259" spans="1:65" s="66" customFormat="1">
      <c r="A259" s="23"/>
      <c r="B259" s="23"/>
      <c r="C259" s="69"/>
      <c r="D259" s="70"/>
      <c r="E259" s="89"/>
      <c r="F259" s="71"/>
      <c r="G259" s="71"/>
      <c r="H259" s="71"/>
      <c r="I259" s="71"/>
      <c r="J259" s="71"/>
      <c r="K259" s="70"/>
      <c r="L259" s="89"/>
      <c r="M259" s="89"/>
      <c r="N259" s="71"/>
      <c r="O259" s="71"/>
      <c r="P259" s="71"/>
      <c r="Q259" s="72"/>
      <c r="R259" s="70"/>
      <c r="S259" s="89"/>
      <c r="T259" s="71"/>
      <c r="U259" s="71"/>
      <c r="V259" s="71"/>
      <c r="W259" s="71"/>
      <c r="X259" s="74"/>
      <c r="Y259" s="74"/>
      <c r="AG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</row>
    <row r="260" spans="1:65" s="66" customFormat="1">
      <c r="A260" s="23"/>
      <c r="B260" s="23"/>
      <c r="C260" s="69"/>
      <c r="D260" s="70"/>
      <c r="E260" s="89"/>
      <c r="F260" s="71"/>
      <c r="G260" s="71"/>
      <c r="H260" s="71"/>
      <c r="I260" s="71"/>
      <c r="J260" s="71"/>
      <c r="K260" s="70"/>
      <c r="L260" s="89"/>
      <c r="M260" s="89"/>
      <c r="N260" s="71"/>
      <c r="O260" s="71"/>
      <c r="P260" s="71"/>
      <c r="Q260" s="72"/>
      <c r="R260" s="70"/>
      <c r="S260" s="89"/>
      <c r="T260" s="71"/>
      <c r="U260" s="71"/>
      <c r="V260" s="71"/>
      <c r="W260" s="71"/>
      <c r="X260" s="74"/>
      <c r="Y260" s="74"/>
      <c r="AG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</row>
    <row r="261" spans="1:65" s="66" customFormat="1">
      <c r="A261" s="23"/>
      <c r="B261" s="23"/>
      <c r="C261" s="69"/>
      <c r="D261" s="70"/>
      <c r="E261" s="89"/>
      <c r="F261" s="71"/>
      <c r="G261" s="71"/>
      <c r="H261" s="71"/>
      <c r="I261" s="71"/>
      <c r="J261" s="71"/>
      <c r="K261" s="70"/>
      <c r="L261" s="89"/>
      <c r="M261" s="89"/>
      <c r="N261" s="71"/>
      <c r="O261" s="71"/>
      <c r="P261" s="71"/>
      <c r="Q261" s="72"/>
      <c r="R261" s="70"/>
      <c r="S261" s="89"/>
      <c r="T261" s="71"/>
      <c r="U261" s="71"/>
      <c r="V261" s="71"/>
      <c r="W261" s="71"/>
      <c r="X261" s="74"/>
      <c r="Y261" s="74"/>
      <c r="AG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</row>
    <row r="262" spans="1:65" s="66" customFormat="1">
      <c r="A262" s="23"/>
      <c r="B262" s="23"/>
      <c r="C262" s="69"/>
      <c r="D262" s="70"/>
      <c r="E262" s="89"/>
      <c r="F262" s="71"/>
      <c r="G262" s="71"/>
      <c r="H262" s="71"/>
      <c r="I262" s="71"/>
      <c r="J262" s="71"/>
      <c r="K262" s="70"/>
      <c r="L262" s="89"/>
      <c r="M262" s="89"/>
      <c r="N262" s="71"/>
      <c r="O262" s="71"/>
      <c r="P262" s="71"/>
      <c r="Q262" s="72"/>
      <c r="R262" s="70"/>
      <c r="S262" s="89"/>
      <c r="T262" s="71"/>
      <c r="U262" s="71"/>
      <c r="V262" s="71"/>
      <c r="W262" s="71"/>
      <c r="X262" s="74"/>
      <c r="Y262" s="74"/>
      <c r="AG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</row>
    <row r="263" spans="1:65" s="66" customFormat="1">
      <c r="A263" s="23"/>
      <c r="B263" s="23"/>
      <c r="C263" s="69"/>
      <c r="D263" s="70"/>
      <c r="E263" s="89"/>
      <c r="F263" s="71"/>
      <c r="G263" s="71"/>
      <c r="H263" s="71"/>
      <c r="I263" s="71"/>
      <c r="J263" s="71"/>
      <c r="K263" s="70"/>
      <c r="L263" s="89"/>
      <c r="M263" s="89"/>
      <c r="N263" s="71"/>
      <c r="O263" s="71"/>
      <c r="P263" s="71"/>
      <c r="Q263" s="72"/>
      <c r="R263" s="70"/>
      <c r="S263" s="89"/>
      <c r="T263" s="71"/>
      <c r="U263" s="71"/>
      <c r="V263" s="71"/>
      <c r="W263" s="71"/>
      <c r="X263" s="74"/>
      <c r="Y263" s="74"/>
      <c r="AG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</row>
    <row r="264" spans="1:65" s="66" customFormat="1">
      <c r="A264" s="23"/>
      <c r="B264" s="23"/>
      <c r="C264" s="69"/>
      <c r="D264" s="70"/>
      <c r="E264" s="89"/>
      <c r="F264" s="71"/>
      <c r="G264" s="71"/>
      <c r="H264" s="71"/>
      <c r="I264" s="71"/>
      <c r="J264" s="71"/>
      <c r="K264" s="70"/>
      <c r="L264" s="89"/>
      <c r="M264" s="89"/>
      <c r="N264" s="71"/>
      <c r="O264" s="71"/>
      <c r="P264" s="71"/>
      <c r="Q264" s="72"/>
      <c r="R264" s="70"/>
      <c r="S264" s="89"/>
      <c r="T264" s="71"/>
      <c r="U264" s="71"/>
      <c r="V264" s="71"/>
      <c r="W264" s="71"/>
      <c r="X264" s="74"/>
      <c r="Y264" s="74"/>
      <c r="AG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</row>
    <row r="265" spans="1:65" s="66" customFormat="1">
      <c r="A265" s="23"/>
      <c r="B265" s="23"/>
      <c r="C265" s="69"/>
      <c r="D265" s="70"/>
      <c r="E265" s="89"/>
      <c r="F265" s="71"/>
      <c r="G265" s="71"/>
      <c r="H265" s="71"/>
      <c r="I265" s="71"/>
      <c r="J265" s="71"/>
      <c r="K265" s="70"/>
      <c r="L265" s="89"/>
      <c r="M265" s="89"/>
      <c r="N265" s="71"/>
      <c r="O265" s="71"/>
      <c r="P265" s="71"/>
      <c r="Q265" s="72"/>
      <c r="R265" s="70"/>
      <c r="S265" s="89"/>
      <c r="T265" s="71"/>
      <c r="U265" s="71"/>
      <c r="V265" s="71"/>
      <c r="W265" s="71"/>
      <c r="X265" s="74"/>
      <c r="Y265" s="74"/>
      <c r="AG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</row>
    <row r="266" spans="1:65" s="66" customFormat="1">
      <c r="A266" s="23"/>
      <c r="B266" s="23"/>
      <c r="C266" s="69"/>
      <c r="D266" s="70"/>
      <c r="E266" s="89"/>
      <c r="F266" s="71"/>
      <c r="G266" s="71"/>
      <c r="H266" s="71"/>
      <c r="I266" s="71"/>
      <c r="J266" s="71"/>
      <c r="K266" s="70"/>
      <c r="L266" s="89"/>
      <c r="M266" s="89"/>
      <c r="N266" s="71"/>
      <c r="O266" s="71"/>
      <c r="P266" s="71"/>
      <c r="Q266" s="72"/>
      <c r="R266" s="70"/>
      <c r="S266" s="89"/>
      <c r="T266" s="71"/>
      <c r="U266" s="71"/>
      <c r="V266" s="71"/>
      <c r="W266" s="71"/>
      <c r="X266" s="74"/>
      <c r="Y266" s="74"/>
      <c r="AG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</row>
    <row r="267" spans="1:65" s="66" customFormat="1">
      <c r="A267" s="23"/>
      <c r="B267" s="23"/>
      <c r="C267" s="69"/>
      <c r="D267" s="70"/>
      <c r="E267" s="89"/>
      <c r="F267" s="71"/>
      <c r="G267" s="71"/>
      <c r="H267" s="71"/>
      <c r="I267" s="71"/>
      <c r="J267" s="71"/>
      <c r="K267" s="70"/>
      <c r="L267" s="89"/>
      <c r="M267" s="89"/>
      <c r="N267" s="71"/>
      <c r="O267" s="71"/>
      <c r="P267" s="71"/>
      <c r="Q267" s="72"/>
      <c r="R267" s="70"/>
      <c r="S267" s="89"/>
      <c r="T267" s="71"/>
      <c r="U267" s="71"/>
      <c r="V267" s="71"/>
      <c r="W267" s="71"/>
      <c r="X267" s="74"/>
      <c r="Y267" s="74"/>
      <c r="AG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</row>
    <row r="268" spans="1:65" s="66" customFormat="1">
      <c r="A268" s="23"/>
      <c r="B268" s="23"/>
      <c r="C268" s="69"/>
      <c r="D268" s="70"/>
      <c r="E268" s="89"/>
      <c r="F268" s="71"/>
      <c r="G268" s="71"/>
      <c r="H268" s="71"/>
      <c r="I268" s="71"/>
      <c r="J268" s="71"/>
      <c r="K268" s="70"/>
      <c r="L268" s="89"/>
      <c r="M268" s="89"/>
      <c r="N268" s="71"/>
      <c r="O268" s="71"/>
      <c r="P268" s="71"/>
      <c r="Q268" s="72"/>
      <c r="R268" s="70"/>
      <c r="S268" s="89"/>
      <c r="T268" s="71"/>
      <c r="U268" s="71"/>
      <c r="V268" s="71"/>
      <c r="W268" s="71"/>
      <c r="X268" s="74"/>
      <c r="Y268" s="74"/>
      <c r="AG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</row>
    <row r="269" spans="1:65" s="66" customFormat="1">
      <c r="A269" s="23"/>
      <c r="B269" s="23"/>
      <c r="C269" s="69"/>
      <c r="D269" s="70"/>
      <c r="E269" s="89"/>
      <c r="F269" s="71"/>
      <c r="G269" s="71"/>
      <c r="H269" s="71"/>
      <c r="I269" s="71"/>
      <c r="J269" s="71"/>
      <c r="K269" s="70"/>
      <c r="L269" s="89"/>
      <c r="M269" s="89"/>
      <c r="N269" s="71"/>
      <c r="O269" s="71"/>
      <c r="P269" s="71"/>
      <c r="Q269" s="72"/>
      <c r="R269" s="70"/>
      <c r="S269" s="89"/>
      <c r="T269" s="71"/>
      <c r="U269" s="71"/>
      <c r="V269" s="71"/>
      <c r="W269" s="71"/>
      <c r="X269" s="74"/>
      <c r="Y269" s="74"/>
      <c r="AG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</row>
    <row r="270" spans="1:65" s="66" customFormat="1">
      <c r="A270" s="23"/>
      <c r="B270" s="23"/>
      <c r="C270" s="69"/>
      <c r="D270" s="70"/>
      <c r="E270" s="89"/>
      <c r="F270" s="71"/>
      <c r="G270" s="71"/>
      <c r="H270" s="71"/>
      <c r="I270" s="71"/>
      <c r="J270" s="71"/>
      <c r="K270" s="70"/>
      <c r="L270" s="89"/>
      <c r="M270" s="89"/>
      <c r="N270" s="71"/>
      <c r="O270" s="71"/>
      <c r="P270" s="71"/>
      <c r="Q270" s="72"/>
      <c r="R270" s="70"/>
      <c r="S270" s="89"/>
      <c r="T270" s="71"/>
      <c r="U270" s="71"/>
      <c r="V270" s="71"/>
      <c r="W270" s="71"/>
      <c r="X270" s="74"/>
      <c r="Y270" s="74"/>
      <c r="AG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</row>
    <row r="271" spans="1:65" s="66" customFormat="1">
      <c r="A271" s="23"/>
      <c r="B271" s="23"/>
      <c r="C271" s="69"/>
      <c r="D271" s="70"/>
      <c r="E271" s="89"/>
      <c r="F271" s="71"/>
      <c r="G271" s="71"/>
      <c r="H271" s="71"/>
      <c r="I271" s="71"/>
      <c r="J271" s="71"/>
      <c r="K271" s="70"/>
      <c r="L271" s="89"/>
      <c r="M271" s="89"/>
      <c r="N271" s="71"/>
      <c r="O271" s="71"/>
      <c r="P271" s="71"/>
      <c r="Q271" s="72"/>
      <c r="R271" s="70"/>
      <c r="S271" s="89"/>
      <c r="T271" s="71"/>
      <c r="U271" s="71"/>
      <c r="V271" s="71"/>
      <c r="W271" s="71"/>
      <c r="X271" s="74"/>
      <c r="Y271" s="74"/>
      <c r="AG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</row>
    <row r="272" spans="1:65" s="66" customFormat="1">
      <c r="A272" s="23"/>
      <c r="B272" s="23"/>
      <c r="C272" s="69"/>
      <c r="D272" s="70"/>
      <c r="E272" s="89"/>
      <c r="F272" s="71"/>
      <c r="G272" s="71"/>
      <c r="H272" s="71"/>
      <c r="I272" s="71"/>
      <c r="J272" s="71"/>
      <c r="K272" s="70"/>
      <c r="L272" s="89"/>
      <c r="M272" s="89"/>
      <c r="N272" s="71"/>
      <c r="O272" s="71"/>
      <c r="P272" s="71"/>
      <c r="Q272" s="72"/>
      <c r="R272" s="70"/>
      <c r="S272" s="89"/>
      <c r="T272" s="71"/>
      <c r="U272" s="71"/>
      <c r="V272" s="71"/>
      <c r="W272" s="71"/>
      <c r="X272" s="74"/>
      <c r="Y272" s="74"/>
      <c r="AG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</row>
    <row r="273" spans="1:65" s="66" customFormat="1">
      <c r="A273" s="23"/>
      <c r="B273" s="23"/>
      <c r="C273" s="69"/>
      <c r="D273" s="70"/>
      <c r="E273" s="89"/>
      <c r="F273" s="71"/>
      <c r="G273" s="71"/>
      <c r="H273" s="71"/>
      <c r="I273" s="71"/>
      <c r="J273" s="71"/>
      <c r="K273" s="70"/>
      <c r="L273" s="89"/>
      <c r="M273" s="89"/>
      <c r="N273" s="71"/>
      <c r="O273" s="71"/>
      <c r="P273" s="71"/>
      <c r="Q273" s="72"/>
      <c r="R273" s="70"/>
      <c r="S273" s="89"/>
      <c r="T273" s="71"/>
      <c r="U273" s="71"/>
      <c r="V273" s="71"/>
      <c r="W273" s="71"/>
      <c r="X273" s="74"/>
      <c r="Y273" s="74"/>
      <c r="AG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</row>
    <row r="274" spans="1:65" s="66" customFormat="1">
      <c r="A274" s="23"/>
      <c r="B274" s="23"/>
      <c r="C274" s="69"/>
      <c r="D274" s="70"/>
      <c r="E274" s="89"/>
      <c r="F274" s="71"/>
      <c r="G274" s="71"/>
      <c r="H274" s="71"/>
      <c r="I274" s="71"/>
      <c r="J274" s="71"/>
      <c r="K274" s="70"/>
      <c r="L274" s="89"/>
      <c r="M274" s="89"/>
      <c r="N274" s="71"/>
      <c r="O274" s="71"/>
      <c r="P274" s="71"/>
      <c r="Q274" s="72"/>
      <c r="R274" s="70"/>
      <c r="S274" s="89"/>
      <c r="T274" s="71"/>
      <c r="U274" s="71"/>
      <c r="V274" s="71"/>
      <c r="W274" s="71"/>
      <c r="X274" s="74"/>
      <c r="Y274" s="74"/>
      <c r="AG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</row>
    <row r="275" spans="1:65" s="66" customFormat="1">
      <c r="A275" s="23"/>
      <c r="B275" s="23"/>
      <c r="C275" s="69"/>
      <c r="D275" s="70"/>
      <c r="E275" s="89"/>
      <c r="F275" s="71"/>
      <c r="G275" s="71"/>
      <c r="H275" s="71"/>
      <c r="I275" s="71"/>
      <c r="J275" s="71"/>
      <c r="K275" s="70"/>
      <c r="L275" s="89"/>
      <c r="M275" s="89"/>
      <c r="N275" s="71"/>
      <c r="O275" s="71"/>
      <c r="P275" s="71"/>
      <c r="Q275" s="72"/>
      <c r="R275" s="70"/>
      <c r="S275" s="89"/>
      <c r="T275" s="71"/>
      <c r="U275" s="71"/>
      <c r="V275" s="71"/>
      <c r="W275" s="71"/>
      <c r="X275" s="74"/>
      <c r="Y275" s="74"/>
      <c r="AG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</row>
    <row r="276" spans="1:65" s="66" customFormat="1">
      <c r="A276" s="23"/>
      <c r="B276" s="23"/>
      <c r="C276" s="69"/>
      <c r="D276" s="70"/>
      <c r="E276" s="89"/>
      <c r="F276" s="71"/>
      <c r="G276" s="71"/>
      <c r="H276" s="71"/>
      <c r="I276" s="71"/>
      <c r="J276" s="71"/>
      <c r="K276" s="70"/>
      <c r="L276" s="89"/>
      <c r="M276" s="89"/>
      <c r="N276" s="71"/>
      <c r="O276" s="71"/>
      <c r="P276" s="71"/>
      <c r="Q276" s="72"/>
      <c r="R276" s="70"/>
      <c r="S276" s="89"/>
      <c r="T276" s="71"/>
      <c r="U276" s="71"/>
      <c r="V276" s="71"/>
      <c r="W276" s="71"/>
      <c r="X276" s="74"/>
      <c r="Y276" s="74"/>
      <c r="AG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</row>
    <row r="277" spans="1:65" s="66" customFormat="1">
      <c r="A277" s="23"/>
      <c r="B277" s="23"/>
      <c r="C277" s="69"/>
      <c r="D277" s="70"/>
      <c r="E277" s="89"/>
      <c r="F277" s="71"/>
      <c r="G277" s="71"/>
      <c r="H277" s="71"/>
      <c r="I277" s="71"/>
      <c r="J277" s="71"/>
      <c r="K277" s="70"/>
      <c r="L277" s="89"/>
      <c r="M277" s="89"/>
      <c r="N277" s="71"/>
      <c r="O277" s="71"/>
      <c r="P277" s="71"/>
      <c r="Q277" s="72"/>
      <c r="R277" s="70"/>
      <c r="S277" s="89"/>
      <c r="T277" s="71"/>
      <c r="U277" s="71"/>
      <c r="V277" s="71"/>
      <c r="W277" s="71"/>
      <c r="X277" s="74"/>
      <c r="Y277" s="74"/>
      <c r="AG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</row>
    <row r="278" spans="1:65" s="66" customFormat="1">
      <c r="A278" s="23"/>
      <c r="B278" s="23"/>
      <c r="C278" s="69"/>
      <c r="D278" s="70"/>
      <c r="E278" s="89"/>
      <c r="F278" s="71"/>
      <c r="G278" s="71"/>
      <c r="H278" s="71"/>
      <c r="I278" s="71"/>
      <c r="J278" s="71"/>
      <c r="K278" s="70"/>
      <c r="L278" s="89"/>
      <c r="M278" s="89"/>
      <c r="N278" s="71"/>
      <c r="O278" s="71"/>
      <c r="P278" s="71"/>
      <c r="Q278" s="72"/>
      <c r="R278" s="70"/>
      <c r="S278" s="89"/>
      <c r="T278" s="71"/>
      <c r="U278" s="71"/>
      <c r="V278" s="71"/>
      <c r="W278" s="71"/>
      <c r="X278" s="74"/>
      <c r="Y278" s="74"/>
      <c r="AG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</row>
    <row r="279" spans="1:65" s="66" customFormat="1">
      <c r="A279" s="23"/>
      <c r="B279" s="23"/>
      <c r="C279" s="69"/>
      <c r="D279" s="70"/>
      <c r="E279" s="89"/>
      <c r="F279" s="71"/>
      <c r="G279" s="71"/>
      <c r="H279" s="71"/>
      <c r="I279" s="71"/>
      <c r="J279" s="71"/>
      <c r="K279" s="70"/>
      <c r="L279" s="89"/>
      <c r="M279" s="89"/>
      <c r="N279" s="71"/>
      <c r="O279" s="71"/>
      <c r="P279" s="71"/>
      <c r="Q279" s="72"/>
      <c r="R279" s="70"/>
      <c r="S279" s="89"/>
      <c r="T279" s="71"/>
      <c r="U279" s="71"/>
      <c r="V279" s="71"/>
      <c r="W279" s="71"/>
      <c r="X279" s="74"/>
      <c r="Y279" s="74"/>
      <c r="AG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</row>
    <row r="280" spans="1:65" s="66" customFormat="1">
      <c r="A280" s="23"/>
      <c r="B280" s="23"/>
      <c r="C280" s="69"/>
      <c r="D280" s="70"/>
      <c r="E280" s="89"/>
      <c r="F280" s="71"/>
      <c r="G280" s="71"/>
      <c r="H280" s="71"/>
      <c r="I280" s="71"/>
      <c r="J280" s="71"/>
      <c r="K280" s="70"/>
      <c r="L280" s="89"/>
      <c r="M280" s="89"/>
      <c r="N280" s="71"/>
      <c r="O280" s="71"/>
      <c r="P280" s="71"/>
      <c r="Q280" s="72"/>
      <c r="R280" s="70"/>
      <c r="S280" s="89"/>
      <c r="T280" s="71"/>
      <c r="U280" s="71"/>
      <c r="V280" s="71"/>
      <c r="W280" s="71"/>
      <c r="X280" s="74"/>
      <c r="Y280" s="74"/>
      <c r="AG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</row>
    <row r="281" spans="1:65" s="66" customFormat="1">
      <c r="A281" s="23"/>
      <c r="B281" s="23"/>
      <c r="C281" s="69"/>
      <c r="D281" s="70"/>
      <c r="E281" s="89"/>
      <c r="F281" s="71"/>
      <c r="G281" s="71"/>
      <c r="H281" s="71"/>
      <c r="I281" s="71"/>
      <c r="J281" s="71"/>
      <c r="K281" s="70"/>
      <c r="L281" s="89"/>
      <c r="M281" s="89"/>
      <c r="N281" s="71"/>
      <c r="O281" s="71"/>
      <c r="P281" s="71"/>
      <c r="Q281" s="72"/>
      <c r="R281" s="70"/>
      <c r="S281" s="89"/>
      <c r="T281" s="71"/>
      <c r="U281" s="71"/>
      <c r="V281" s="71"/>
      <c r="W281" s="71"/>
      <c r="X281" s="74"/>
      <c r="Y281" s="74"/>
      <c r="AG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</row>
    <row r="282" spans="1:65" s="66" customFormat="1">
      <c r="A282" s="23"/>
      <c r="B282" s="23"/>
      <c r="C282" s="69"/>
      <c r="D282" s="70"/>
      <c r="E282" s="89"/>
      <c r="F282" s="71"/>
      <c r="G282" s="71"/>
      <c r="H282" s="71"/>
      <c r="I282" s="71"/>
      <c r="J282" s="71"/>
      <c r="K282" s="70"/>
      <c r="L282" s="89"/>
      <c r="M282" s="89"/>
      <c r="N282" s="71"/>
      <c r="O282" s="71"/>
      <c r="P282" s="71"/>
      <c r="Q282" s="72"/>
      <c r="R282" s="70"/>
      <c r="S282" s="89"/>
      <c r="T282" s="71"/>
      <c r="U282" s="71"/>
      <c r="V282" s="71"/>
      <c r="W282" s="71"/>
      <c r="X282" s="74"/>
      <c r="Y282" s="74"/>
      <c r="AG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</row>
    <row r="283" spans="1:65" s="66" customFormat="1">
      <c r="A283" s="23"/>
      <c r="B283" s="23"/>
      <c r="C283" s="69"/>
      <c r="D283" s="70"/>
      <c r="E283" s="89"/>
      <c r="F283" s="71"/>
      <c r="G283" s="71"/>
      <c r="H283" s="71"/>
      <c r="I283" s="71"/>
      <c r="J283" s="71"/>
      <c r="K283" s="70"/>
      <c r="L283" s="89"/>
      <c r="M283" s="89"/>
      <c r="N283" s="71"/>
      <c r="O283" s="71"/>
      <c r="P283" s="71"/>
      <c r="Q283" s="72"/>
      <c r="R283" s="70"/>
      <c r="S283" s="89"/>
      <c r="T283" s="71"/>
      <c r="U283" s="71"/>
      <c r="V283" s="71"/>
      <c r="W283" s="71"/>
      <c r="X283" s="74"/>
      <c r="Y283" s="74"/>
      <c r="AG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</row>
    <row r="284" spans="1:65" s="66" customFormat="1">
      <c r="A284" s="23"/>
      <c r="B284" s="23"/>
      <c r="C284" s="69"/>
      <c r="D284" s="70"/>
      <c r="E284" s="89"/>
      <c r="F284" s="71"/>
      <c r="G284" s="71"/>
      <c r="H284" s="71"/>
      <c r="I284" s="71"/>
      <c r="J284" s="71"/>
      <c r="K284" s="70"/>
      <c r="L284" s="89"/>
      <c r="M284" s="89"/>
      <c r="N284" s="71"/>
      <c r="O284" s="71"/>
      <c r="P284" s="71"/>
      <c r="Q284" s="72"/>
      <c r="R284" s="70"/>
      <c r="S284" s="89"/>
      <c r="T284" s="71"/>
      <c r="U284" s="71"/>
      <c r="V284" s="71"/>
      <c r="W284" s="71"/>
      <c r="X284" s="74"/>
      <c r="Y284" s="74"/>
      <c r="AG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</row>
    <row r="285" spans="1:65" s="66" customFormat="1">
      <c r="A285" s="23"/>
      <c r="B285" s="23"/>
      <c r="C285" s="69"/>
      <c r="D285" s="70"/>
      <c r="E285" s="89"/>
      <c r="F285" s="71"/>
      <c r="G285" s="71"/>
      <c r="H285" s="71"/>
      <c r="I285" s="71"/>
      <c r="J285" s="71"/>
      <c r="K285" s="70"/>
      <c r="L285" s="89"/>
      <c r="M285" s="89"/>
      <c r="N285" s="71"/>
      <c r="O285" s="71"/>
      <c r="P285" s="71"/>
      <c r="Q285" s="72"/>
      <c r="R285" s="70"/>
      <c r="S285" s="89"/>
      <c r="T285" s="71"/>
      <c r="U285" s="71"/>
      <c r="V285" s="71"/>
      <c r="W285" s="71"/>
      <c r="X285" s="74"/>
      <c r="Y285" s="74"/>
      <c r="AG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</row>
    <row r="286" spans="1:65" s="66" customFormat="1">
      <c r="A286" s="23"/>
      <c r="B286" s="23"/>
      <c r="C286" s="69"/>
      <c r="D286" s="70"/>
      <c r="E286" s="89"/>
      <c r="F286" s="71"/>
      <c r="G286" s="71"/>
      <c r="H286" s="71"/>
      <c r="I286" s="71"/>
      <c r="J286" s="71"/>
      <c r="K286" s="70"/>
      <c r="L286" s="89"/>
      <c r="M286" s="89"/>
      <c r="N286" s="71"/>
      <c r="O286" s="71"/>
      <c r="P286" s="71"/>
      <c r="Q286" s="72"/>
      <c r="R286" s="70"/>
      <c r="S286" s="89"/>
      <c r="T286" s="71"/>
      <c r="U286" s="71"/>
      <c r="V286" s="71"/>
      <c r="W286" s="71"/>
      <c r="X286" s="74"/>
      <c r="Y286" s="74"/>
      <c r="AG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</row>
    <row r="287" spans="1:65" s="66" customFormat="1">
      <c r="A287" s="23"/>
      <c r="B287" s="23"/>
      <c r="C287" s="69"/>
      <c r="D287" s="70"/>
      <c r="E287" s="89"/>
      <c r="F287" s="71"/>
      <c r="G287" s="71"/>
      <c r="H287" s="71"/>
      <c r="I287" s="71"/>
      <c r="J287" s="71"/>
      <c r="K287" s="70"/>
      <c r="L287" s="89"/>
      <c r="M287" s="89"/>
      <c r="N287" s="71"/>
      <c r="O287" s="71"/>
      <c r="P287" s="71"/>
      <c r="Q287" s="72"/>
      <c r="R287" s="70"/>
      <c r="S287" s="89"/>
      <c r="T287" s="71"/>
      <c r="U287" s="71"/>
      <c r="V287" s="71"/>
      <c r="W287" s="71"/>
      <c r="X287" s="74"/>
      <c r="Y287" s="74"/>
      <c r="AG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</row>
    <row r="288" spans="1:65" s="66" customFormat="1">
      <c r="A288" s="23"/>
      <c r="B288" s="23"/>
      <c r="C288" s="69"/>
      <c r="D288" s="70"/>
      <c r="E288" s="89"/>
      <c r="F288" s="71"/>
      <c r="G288" s="71"/>
      <c r="H288" s="71"/>
      <c r="I288" s="71"/>
      <c r="J288" s="71"/>
      <c r="K288" s="70"/>
      <c r="L288" s="89"/>
      <c r="M288" s="89"/>
      <c r="N288" s="71"/>
      <c r="O288" s="71"/>
      <c r="P288" s="71"/>
      <c r="Q288" s="72"/>
      <c r="R288" s="70"/>
      <c r="S288" s="89"/>
      <c r="T288" s="71"/>
      <c r="U288" s="71"/>
      <c r="V288" s="71"/>
      <c r="W288" s="71"/>
      <c r="X288" s="74"/>
      <c r="Y288" s="74"/>
      <c r="AG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</row>
    <row r="289" spans="1:65" s="66" customFormat="1">
      <c r="A289" s="23"/>
      <c r="B289" s="23"/>
      <c r="C289" s="69"/>
      <c r="D289" s="70"/>
      <c r="E289" s="89"/>
      <c r="F289" s="71"/>
      <c r="G289" s="71"/>
      <c r="H289" s="71"/>
      <c r="I289" s="71"/>
      <c r="J289" s="71"/>
      <c r="K289" s="70"/>
      <c r="L289" s="89"/>
      <c r="M289" s="89"/>
      <c r="N289" s="71"/>
      <c r="O289" s="71"/>
      <c r="P289" s="71"/>
      <c r="Q289" s="72"/>
      <c r="R289" s="70"/>
      <c r="S289" s="89"/>
      <c r="T289" s="71"/>
      <c r="U289" s="71"/>
      <c r="V289" s="71"/>
      <c r="W289" s="71"/>
      <c r="X289" s="74"/>
      <c r="Y289" s="74"/>
      <c r="AG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</row>
    <row r="290" spans="1:65" s="66" customFormat="1">
      <c r="A290" s="23"/>
      <c r="B290" s="23"/>
      <c r="C290" s="69"/>
      <c r="D290" s="70"/>
      <c r="E290" s="89"/>
      <c r="F290" s="71"/>
      <c r="G290" s="71"/>
      <c r="H290" s="71"/>
      <c r="I290" s="71"/>
      <c r="J290" s="71"/>
      <c r="K290" s="70"/>
      <c r="L290" s="89"/>
      <c r="M290" s="89"/>
      <c r="N290" s="71"/>
      <c r="O290" s="71"/>
      <c r="P290" s="71"/>
      <c r="Q290" s="72"/>
      <c r="R290" s="70"/>
      <c r="S290" s="89"/>
      <c r="T290" s="71"/>
      <c r="U290" s="71"/>
      <c r="V290" s="71"/>
      <c r="W290" s="71"/>
      <c r="X290" s="74"/>
      <c r="Y290" s="74"/>
      <c r="AG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</row>
    <row r="291" spans="1:65" s="66" customFormat="1">
      <c r="A291" s="23"/>
      <c r="B291" s="23"/>
      <c r="C291" s="69"/>
      <c r="D291" s="70"/>
      <c r="E291" s="89"/>
      <c r="F291" s="71"/>
      <c r="G291" s="71"/>
      <c r="H291" s="71"/>
      <c r="I291" s="71"/>
      <c r="J291" s="71"/>
      <c r="K291" s="70"/>
      <c r="L291" s="89"/>
      <c r="M291" s="89"/>
      <c r="N291" s="71"/>
      <c r="O291" s="71"/>
      <c r="P291" s="71"/>
      <c r="Q291" s="72"/>
      <c r="R291" s="70"/>
      <c r="S291" s="89"/>
      <c r="T291" s="71"/>
      <c r="U291" s="71"/>
      <c r="V291" s="71"/>
      <c r="W291" s="71"/>
      <c r="X291" s="74"/>
      <c r="Y291" s="74"/>
      <c r="AG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</row>
    <row r="292" spans="1:65" s="66" customFormat="1">
      <c r="A292" s="23"/>
      <c r="B292" s="23"/>
      <c r="C292" s="69"/>
      <c r="D292" s="70"/>
      <c r="E292" s="89"/>
      <c r="F292" s="71"/>
      <c r="G292" s="71"/>
      <c r="H292" s="71"/>
      <c r="I292" s="71"/>
      <c r="J292" s="71"/>
      <c r="K292" s="70"/>
      <c r="L292" s="89"/>
      <c r="M292" s="89"/>
      <c r="N292" s="71"/>
      <c r="O292" s="71"/>
      <c r="P292" s="71"/>
      <c r="Q292" s="72"/>
      <c r="R292" s="70"/>
      <c r="S292" s="89"/>
      <c r="T292" s="71"/>
      <c r="U292" s="71"/>
      <c r="V292" s="71"/>
      <c r="W292" s="71"/>
      <c r="X292" s="74"/>
      <c r="Y292" s="74"/>
      <c r="AG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</row>
    <row r="293" spans="1:65" s="66" customFormat="1">
      <c r="A293" s="23"/>
      <c r="B293" s="23"/>
      <c r="C293" s="69"/>
      <c r="D293" s="70"/>
      <c r="E293" s="89"/>
      <c r="F293" s="71"/>
      <c r="G293" s="71"/>
      <c r="H293" s="71"/>
      <c r="I293" s="71"/>
      <c r="J293" s="71"/>
      <c r="K293" s="70"/>
      <c r="L293" s="89"/>
      <c r="M293" s="89"/>
      <c r="N293" s="71"/>
      <c r="O293" s="71"/>
      <c r="P293" s="71"/>
      <c r="Q293" s="72"/>
      <c r="R293" s="70"/>
      <c r="S293" s="89"/>
      <c r="T293" s="71"/>
      <c r="U293" s="71"/>
      <c r="V293" s="71"/>
      <c r="W293" s="71"/>
      <c r="X293" s="74"/>
      <c r="Y293" s="74"/>
      <c r="AG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</row>
    <row r="294" spans="1:65" s="66" customFormat="1">
      <c r="A294" s="23"/>
      <c r="B294" s="23"/>
      <c r="C294" s="69"/>
      <c r="D294" s="70"/>
      <c r="E294" s="89"/>
      <c r="F294" s="71"/>
      <c r="G294" s="71"/>
      <c r="H294" s="71"/>
      <c r="I294" s="71"/>
      <c r="J294" s="71"/>
      <c r="K294" s="70"/>
      <c r="L294" s="89"/>
      <c r="M294" s="89"/>
      <c r="N294" s="71"/>
      <c r="O294" s="71"/>
      <c r="P294" s="71"/>
      <c r="Q294" s="72"/>
      <c r="R294" s="70"/>
      <c r="S294" s="89"/>
      <c r="T294" s="71"/>
      <c r="U294" s="71"/>
      <c r="V294" s="71"/>
      <c r="W294" s="71"/>
      <c r="X294" s="74"/>
      <c r="Y294" s="74"/>
      <c r="AG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</row>
    <row r="295" spans="1:65" s="66" customFormat="1">
      <c r="A295" s="23"/>
      <c r="B295" s="23"/>
      <c r="C295" s="69"/>
      <c r="D295" s="70"/>
      <c r="E295" s="89"/>
      <c r="F295" s="71"/>
      <c r="G295" s="71"/>
      <c r="H295" s="71"/>
      <c r="I295" s="71"/>
      <c r="J295" s="71"/>
      <c r="K295" s="70"/>
      <c r="L295" s="89"/>
      <c r="M295" s="89"/>
      <c r="N295" s="71"/>
      <c r="O295" s="71"/>
      <c r="P295" s="71"/>
      <c r="Q295" s="72"/>
      <c r="R295" s="70"/>
      <c r="S295" s="89"/>
      <c r="T295" s="71"/>
      <c r="U295" s="71"/>
      <c r="V295" s="71"/>
      <c r="W295" s="71"/>
      <c r="X295" s="74"/>
      <c r="Y295" s="74"/>
      <c r="AG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</row>
    <row r="296" spans="1:65" s="66" customFormat="1">
      <c r="A296" s="23"/>
      <c r="B296" s="23"/>
      <c r="C296" s="69"/>
      <c r="D296" s="70"/>
      <c r="E296" s="89"/>
      <c r="F296" s="71"/>
      <c r="G296" s="71"/>
      <c r="H296" s="71"/>
      <c r="I296" s="71"/>
      <c r="J296" s="71"/>
      <c r="K296" s="70"/>
      <c r="L296" s="89"/>
      <c r="M296" s="89"/>
      <c r="N296" s="71"/>
      <c r="O296" s="71"/>
      <c r="P296" s="71"/>
      <c r="Q296" s="72"/>
      <c r="R296" s="70"/>
      <c r="S296" s="89"/>
      <c r="T296" s="71"/>
      <c r="U296" s="71"/>
      <c r="V296" s="71"/>
      <c r="W296" s="71"/>
      <c r="X296" s="74"/>
      <c r="Y296" s="74"/>
      <c r="AG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</row>
    <row r="297" spans="1:65" s="66" customFormat="1">
      <c r="A297" s="23"/>
      <c r="B297" s="23"/>
      <c r="C297" s="69"/>
      <c r="D297" s="70"/>
      <c r="E297" s="89"/>
      <c r="F297" s="71"/>
      <c r="G297" s="71"/>
      <c r="H297" s="71"/>
      <c r="I297" s="71"/>
      <c r="J297" s="71"/>
      <c r="K297" s="70"/>
      <c r="L297" s="89"/>
      <c r="M297" s="89"/>
      <c r="N297" s="71"/>
      <c r="O297" s="71"/>
      <c r="P297" s="71"/>
      <c r="Q297" s="72"/>
      <c r="R297" s="70"/>
      <c r="S297" s="89"/>
      <c r="T297" s="71"/>
      <c r="U297" s="71"/>
      <c r="V297" s="71"/>
      <c r="W297" s="71"/>
      <c r="X297" s="74"/>
      <c r="Y297" s="74"/>
      <c r="AG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</row>
    <row r="298" spans="1:65" s="66" customFormat="1">
      <c r="A298" s="23"/>
      <c r="B298" s="23"/>
      <c r="C298" s="69"/>
      <c r="D298" s="70"/>
      <c r="E298" s="89"/>
      <c r="F298" s="71"/>
      <c r="G298" s="71"/>
      <c r="H298" s="71"/>
      <c r="I298" s="71"/>
      <c r="J298" s="71"/>
      <c r="K298" s="70"/>
      <c r="L298" s="89"/>
      <c r="M298" s="89"/>
      <c r="N298" s="71"/>
      <c r="O298" s="71"/>
      <c r="P298" s="71"/>
      <c r="Q298" s="72"/>
      <c r="R298" s="70"/>
      <c r="S298" s="89"/>
      <c r="T298" s="71"/>
      <c r="U298" s="71"/>
      <c r="V298" s="71"/>
      <c r="W298" s="71"/>
      <c r="X298" s="74"/>
      <c r="Y298" s="74"/>
      <c r="AG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</row>
    <row r="299" spans="1:65" s="66" customFormat="1">
      <c r="A299" s="23"/>
      <c r="B299" s="23"/>
      <c r="C299" s="69"/>
      <c r="D299" s="70"/>
      <c r="E299" s="89"/>
      <c r="F299" s="71"/>
      <c r="G299" s="71"/>
      <c r="H299" s="71"/>
      <c r="I299" s="71"/>
      <c r="J299" s="71"/>
      <c r="K299" s="70"/>
      <c r="L299" s="89"/>
      <c r="M299" s="89"/>
      <c r="N299" s="71"/>
      <c r="O299" s="71"/>
      <c r="P299" s="71"/>
      <c r="Q299" s="72"/>
      <c r="R299" s="70"/>
      <c r="S299" s="89"/>
      <c r="T299" s="71"/>
      <c r="U299" s="71"/>
      <c r="V299" s="71"/>
      <c r="W299" s="71"/>
      <c r="X299" s="74"/>
      <c r="Y299" s="74"/>
      <c r="AG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</row>
    <row r="300" spans="1:65" s="66" customFormat="1">
      <c r="A300" s="23"/>
      <c r="B300" s="23"/>
      <c r="C300" s="69"/>
      <c r="D300" s="70"/>
      <c r="E300" s="89"/>
      <c r="F300" s="71"/>
      <c r="G300" s="71"/>
      <c r="H300" s="71"/>
      <c r="I300" s="71"/>
      <c r="J300" s="71"/>
      <c r="K300" s="70"/>
      <c r="L300" s="89"/>
      <c r="M300" s="89"/>
      <c r="N300" s="71"/>
      <c r="O300" s="71"/>
      <c r="P300" s="71"/>
      <c r="Q300" s="72"/>
      <c r="R300" s="70"/>
      <c r="S300" s="89"/>
      <c r="T300" s="71"/>
      <c r="U300" s="71"/>
      <c r="V300" s="71"/>
      <c r="W300" s="71"/>
      <c r="X300" s="74"/>
      <c r="Y300" s="74"/>
      <c r="AG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</row>
    <row r="301" spans="1:65" s="66" customFormat="1">
      <c r="A301" s="23"/>
      <c r="B301" s="23"/>
      <c r="C301" s="69"/>
      <c r="D301" s="70"/>
      <c r="E301" s="89"/>
      <c r="F301" s="71"/>
      <c r="G301" s="71"/>
      <c r="H301" s="71"/>
      <c r="I301" s="71"/>
      <c r="J301" s="71"/>
      <c r="K301" s="70"/>
      <c r="L301" s="89"/>
      <c r="M301" s="89"/>
      <c r="N301" s="71"/>
      <c r="O301" s="71"/>
      <c r="P301" s="71"/>
      <c r="Q301" s="72"/>
      <c r="R301" s="70"/>
      <c r="S301" s="89"/>
      <c r="T301" s="71"/>
      <c r="U301" s="71"/>
      <c r="V301" s="71"/>
      <c r="W301" s="71"/>
      <c r="X301" s="74"/>
      <c r="Y301" s="74"/>
      <c r="AG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</row>
    <row r="302" spans="1:65" s="66" customFormat="1">
      <c r="A302" s="23"/>
      <c r="B302" s="23"/>
      <c r="C302" s="69"/>
      <c r="D302" s="70"/>
      <c r="E302" s="89"/>
      <c r="F302" s="71"/>
      <c r="G302" s="71"/>
      <c r="H302" s="71"/>
      <c r="I302" s="71"/>
      <c r="J302" s="71"/>
      <c r="K302" s="70"/>
      <c r="L302" s="89"/>
      <c r="M302" s="89"/>
      <c r="N302" s="71"/>
      <c r="O302" s="71"/>
      <c r="P302" s="71"/>
      <c r="Q302" s="72"/>
      <c r="R302" s="70"/>
      <c r="S302" s="89"/>
      <c r="T302" s="71"/>
      <c r="U302" s="71"/>
      <c r="V302" s="71"/>
      <c r="W302" s="71"/>
      <c r="X302" s="74"/>
      <c r="Y302" s="74"/>
      <c r="AG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</row>
    <row r="303" spans="1:65" s="66" customFormat="1">
      <c r="A303" s="23"/>
      <c r="B303" s="23"/>
      <c r="C303" s="69"/>
      <c r="D303" s="70"/>
      <c r="E303" s="89"/>
      <c r="F303" s="71"/>
      <c r="G303" s="71"/>
      <c r="H303" s="71"/>
      <c r="I303" s="71"/>
      <c r="J303" s="71"/>
      <c r="K303" s="70"/>
      <c r="L303" s="89"/>
      <c r="M303" s="89"/>
      <c r="N303" s="71"/>
      <c r="O303" s="71"/>
      <c r="P303" s="71"/>
      <c r="Q303" s="72"/>
      <c r="R303" s="70"/>
      <c r="S303" s="89"/>
      <c r="T303" s="71"/>
      <c r="U303" s="71"/>
      <c r="V303" s="71"/>
      <c r="W303" s="71"/>
      <c r="X303" s="74"/>
      <c r="Y303" s="74"/>
      <c r="AG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</row>
    <row r="304" spans="1:65" s="66" customFormat="1">
      <c r="A304" s="23"/>
      <c r="B304" s="23"/>
      <c r="C304" s="69"/>
      <c r="D304" s="70"/>
      <c r="E304" s="89"/>
      <c r="F304" s="71"/>
      <c r="G304" s="71"/>
      <c r="H304" s="71"/>
      <c r="I304" s="71"/>
      <c r="J304" s="71"/>
      <c r="K304" s="70"/>
      <c r="L304" s="89"/>
      <c r="M304" s="89"/>
      <c r="N304" s="71"/>
      <c r="O304" s="71"/>
      <c r="P304" s="71"/>
      <c r="Q304" s="72"/>
      <c r="R304" s="70"/>
      <c r="S304" s="89"/>
      <c r="T304" s="71"/>
      <c r="U304" s="71"/>
      <c r="V304" s="71"/>
      <c r="W304" s="71"/>
      <c r="X304" s="74"/>
      <c r="Y304" s="74"/>
      <c r="AG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</row>
    <row r="305" spans="1:65" s="66" customFormat="1">
      <c r="A305" s="23"/>
      <c r="B305" s="23"/>
      <c r="C305" s="69"/>
      <c r="D305" s="70"/>
      <c r="E305" s="89"/>
      <c r="F305" s="71"/>
      <c r="G305" s="71"/>
      <c r="H305" s="71"/>
      <c r="I305" s="71"/>
      <c r="J305" s="71"/>
      <c r="K305" s="70"/>
      <c r="L305" s="89"/>
      <c r="M305" s="89"/>
      <c r="N305" s="71"/>
      <c r="O305" s="71"/>
      <c r="P305" s="71"/>
      <c r="Q305" s="72"/>
      <c r="R305" s="70"/>
      <c r="S305" s="89"/>
      <c r="T305" s="71"/>
      <c r="U305" s="71"/>
      <c r="V305" s="71"/>
      <c r="W305" s="71"/>
      <c r="X305" s="74"/>
      <c r="Y305" s="74"/>
      <c r="AG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</row>
    <row r="306" spans="1:65" s="66" customFormat="1">
      <c r="A306" s="23"/>
      <c r="B306" s="23"/>
      <c r="C306" s="69"/>
      <c r="D306" s="70"/>
      <c r="E306" s="89"/>
      <c r="F306" s="71"/>
      <c r="G306" s="71"/>
      <c r="H306" s="71"/>
      <c r="I306" s="71"/>
      <c r="J306" s="71"/>
      <c r="K306" s="70"/>
      <c r="L306" s="89"/>
      <c r="M306" s="89"/>
      <c r="N306" s="71"/>
      <c r="O306" s="71"/>
      <c r="P306" s="71"/>
      <c r="Q306" s="72"/>
      <c r="R306" s="70"/>
      <c r="S306" s="89"/>
      <c r="T306" s="71"/>
      <c r="U306" s="71"/>
      <c r="V306" s="71"/>
      <c r="W306" s="71"/>
      <c r="X306" s="74"/>
      <c r="Y306" s="74"/>
      <c r="AG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</row>
    <row r="307" spans="1:65" s="66" customFormat="1">
      <c r="A307" s="23"/>
      <c r="B307" s="23"/>
      <c r="C307" s="69"/>
      <c r="D307" s="70"/>
      <c r="E307" s="89"/>
      <c r="F307" s="71"/>
      <c r="G307" s="71"/>
      <c r="H307" s="71"/>
      <c r="I307" s="71"/>
      <c r="J307" s="71"/>
      <c r="K307" s="70"/>
      <c r="L307" s="89"/>
      <c r="M307" s="89"/>
      <c r="N307" s="71"/>
      <c r="O307" s="71"/>
      <c r="P307" s="71"/>
      <c r="Q307" s="72"/>
      <c r="R307" s="70"/>
      <c r="S307" s="89"/>
      <c r="T307" s="71"/>
      <c r="U307" s="71"/>
      <c r="V307" s="71"/>
      <c r="W307" s="71"/>
      <c r="X307" s="74"/>
      <c r="Y307" s="74"/>
      <c r="AG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</row>
    <row r="308" spans="1:65" s="66" customFormat="1">
      <c r="A308" s="23"/>
      <c r="B308" s="23"/>
      <c r="C308" s="69"/>
      <c r="D308" s="70"/>
      <c r="E308" s="89"/>
      <c r="F308" s="71"/>
      <c r="G308" s="71"/>
      <c r="H308" s="71"/>
      <c r="I308" s="71"/>
      <c r="J308" s="71"/>
      <c r="K308" s="70"/>
      <c r="L308" s="89"/>
      <c r="M308" s="89"/>
      <c r="N308" s="71"/>
      <c r="O308" s="71"/>
      <c r="P308" s="71"/>
      <c r="Q308" s="72"/>
      <c r="R308" s="70"/>
      <c r="S308" s="89"/>
      <c r="T308" s="71"/>
      <c r="U308" s="71"/>
      <c r="V308" s="71"/>
      <c r="W308" s="71"/>
      <c r="X308" s="74"/>
      <c r="Y308" s="74"/>
      <c r="AG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</row>
    <row r="309" spans="1:65" s="66" customFormat="1">
      <c r="A309" s="23"/>
      <c r="B309" s="23"/>
      <c r="C309" s="69"/>
      <c r="D309" s="70"/>
      <c r="E309" s="89"/>
      <c r="F309" s="71"/>
      <c r="G309" s="71"/>
      <c r="H309" s="71"/>
      <c r="I309" s="71"/>
      <c r="J309" s="71"/>
      <c r="K309" s="70"/>
      <c r="L309" s="89"/>
      <c r="M309" s="89"/>
      <c r="N309" s="71"/>
      <c r="O309" s="71"/>
      <c r="P309" s="71"/>
      <c r="Q309" s="72"/>
      <c r="R309" s="70"/>
      <c r="S309" s="89"/>
      <c r="T309" s="71"/>
      <c r="U309" s="71"/>
      <c r="V309" s="71"/>
      <c r="W309" s="71"/>
      <c r="X309" s="74"/>
      <c r="Y309" s="74"/>
      <c r="AG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</row>
    <row r="310" spans="1:65" s="66" customFormat="1">
      <c r="A310" s="23"/>
      <c r="B310" s="23"/>
      <c r="C310" s="69"/>
      <c r="D310" s="70"/>
      <c r="E310" s="89"/>
      <c r="F310" s="71"/>
      <c r="G310" s="71"/>
      <c r="H310" s="71"/>
      <c r="I310" s="71"/>
      <c r="J310" s="71"/>
      <c r="K310" s="70"/>
      <c r="L310" s="89"/>
      <c r="M310" s="89"/>
      <c r="N310" s="71"/>
      <c r="O310" s="71"/>
      <c r="P310" s="71"/>
      <c r="Q310" s="72"/>
      <c r="R310" s="70"/>
      <c r="S310" s="89"/>
      <c r="T310" s="71"/>
      <c r="U310" s="71"/>
      <c r="V310" s="71"/>
      <c r="W310" s="71"/>
      <c r="X310" s="74"/>
      <c r="Y310" s="74"/>
      <c r="AG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</row>
    <row r="311" spans="1:65" s="66" customFormat="1">
      <c r="A311" s="23"/>
      <c r="B311" s="23"/>
      <c r="C311" s="69"/>
      <c r="D311" s="70"/>
      <c r="E311" s="89"/>
      <c r="F311" s="71"/>
      <c r="G311" s="71"/>
      <c r="H311" s="71"/>
      <c r="I311" s="71"/>
      <c r="J311" s="71"/>
      <c r="K311" s="70"/>
      <c r="L311" s="89"/>
      <c r="M311" s="89"/>
      <c r="N311" s="71"/>
      <c r="O311" s="71"/>
      <c r="P311" s="71"/>
      <c r="Q311" s="72"/>
      <c r="R311" s="70"/>
      <c r="S311" s="89"/>
      <c r="T311" s="71"/>
      <c r="U311" s="71"/>
      <c r="V311" s="71"/>
      <c r="W311" s="71"/>
      <c r="X311" s="74"/>
      <c r="Y311" s="74"/>
      <c r="AG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</row>
    <row r="312" spans="1:65" s="66" customFormat="1">
      <c r="A312" s="23"/>
      <c r="B312" s="23"/>
      <c r="C312" s="69"/>
      <c r="D312" s="70"/>
      <c r="E312" s="89"/>
      <c r="F312" s="71"/>
      <c r="G312" s="71"/>
      <c r="H312" s="71"/>
      <c r="I312" s="71"/>
      <c r="J312" s="71"/>
      <c r="K312" s="70"/>
      <c r="L312" s="89"/>
      <c r="M312" s="89"/>
      <c r="N312" s="71"/>
      <c r="O312" s="71"/>
      <c r="P312" s="71"/>
      <c r="Q312" s="72"/>
      <c r="R312" s="70"/>
      <c r="S312" s="89"/>
      <c r="T312" s="71"/>
      <c r="U312" s="71"/>
      <c r="V312" s="71"/>
      <c r="W312" s="71"/>
      <c r="X312" s="74"/>
      <c r="Y312" s="74"/>
      <c r="AG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</row>
    <row r="313" spans="1:65" s="66" customFormat="1">
      <c r="A313" s="23"/>
      <c r="B313" s="23"/>
      <c r="C313" s="69"/>
      <c r="D313" s="70"/>
      <c r="E313" s="89"/>
      <c r="F313" s="71"/>
      <c r="G313" s="71"/>
      <c r="H313" s="71"/>
      <c r="I313" s="71"/>
      <c r="J313" s="71"/>
      <c r="K313" s="70"/>
      <c r="L313" s="89"/>
      <c r="M313" s="89"/>
      <c r="N313" s="71"/>
      <c r="O313" s="71"/>
      <c r="P313" s="71"/>
      <c r="Q313" s="72"/>
      <c r="R313" s="70"/>
      <c r="S313" s="89"/>
      <c r="T313" s="71"/>
      <c r="U313" s="71"/>
      <c r="V313" s="71"/>
      <c r="W313" s="71"/>
      <c r="X313" s="74"/>
      <c r="Y313" s="74"/>
      <c r="AG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</row>
    <row r="314" spans="1:65" s="66" customFormat="1">
      <c r="A314" s="23"/>
      <c r="B314" s="23"/>
      <c r="C314" s="69"/>
      <c r="D314" s="70"/>
      <c r="E314" s="89"/>
      <c r="F314" s="71"/>
      <c r="G314" s="71"/>
      <c r="H314" s="71"/>
      <c r="I314" s="71"/>
      <c r="J314" s="71"/>
      <c r="K314" s="70"/>
      <c r="L314" s="89"/>
      <c r="M314" s="89"/>
      <c r="N314" s="71"/>
      <c r="O314" s="71"/>
      <c r="P314" s="71"/>
      <c r="Q314" s="72"/>
      <c r="R314" s="70"/>
      <c r="S314" s="89"/>
      <c r="T314" s="71"/>
      <c r="U314" s="71"/>
      <c r="V314" s="71"/>
      <c r="W314" s="71"/>
      <c r="X314" s="74"/>
      <c r="Y314" s="74"/>
      <c r="AG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</row>
    <row r="315" spans="1:65" s="66" customFormat="1">
      <c r="A315" s="23"/>
      <c r="B315" s="23"/>
      <c r="C315" s="69"/>
      <c r="D315" s="70"/>
      <c r="E315" s="89"/>
      <c r="F315" s="71"/>
      <c r="G315" s="71"/>
      <c r="H315" s="71"/>
      <c r="I315" s="71"/>
      <c r="J315" s="71"/>
      <c r="K315" s="70"/>
      <c r="L315" s="89"/>
      <c r="M315" s="89"/>
      <c r="N315" s="71"/>
      <c r="O315" s="71"/>
      <c r="P315" s="71"/>
      <c r="Q315" s="72"/>
      <c r="R315" s="70"/>
      <c r="S315" s="89"/>
      <c r="T315" s="71"/>
      <c r="U315" s="71"/>
      <c r="V315" s="71"/>
      <c r="W315" s="71"/>
      <c r="X315" s="74"/>
      <c r="Y315" s="74"/>
      <c r="AG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</row>
    <row r="316" spans="1:65" s="66" customFormat="1">
      <c r="A316" s="23"/>
      <c r="B316" s="23"/>
      <c r="C316" s="69"/>
      <c r="D316" s="70"/>
      <c r="E316" s="89"/>
      <c r="F316" s="71"/>
      <c r="G316" s="71"/>
      <c r="H316" s="71"/>
      <c r="I316" s="71"/>
      <c r="J316" s="71"/>
      <c r="K316" s="70"/>
      <c r="L316" s="89"/>
      <c r="M316" s="89"/>
      <c r="N316" s="71"/>
      <c r="O316" s="71"/>
      <c r="P316" s="71"/>
      <c r="Q316" s="72"/>
      <c r="R316" s="70"/>
      <c r="S316" s="89"/>
      <c r="T316" s="71"/>
      <c r="U316" s="71"/>
      <c r="V316" s="71"/>
      <c r="W316" s="71"/>
      <c r="X316" s="74"/>
      <c r="Y316" s="74"/>
      <c r="AG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</row>
    <row r="317" spans="1:65" s="66" customFormat="1">
      <c r="A317" s="23"/>
      <c r="B317" s="23"/>
      <c r="C317" s="69"/>
      <c r="D317" s="70"/>
      <c r="E317" s="89"/>
      <c r="F317" s="71"/>
      <c r="G317" s="71"/>
      <c r="H317" s="71"/>
      <c r="I317" s="71"/>
      <c r="J317" s="71"/>
      <c r="K317" s="70"/>
      <c r="L317" s="89"/>
      <c r="M317" s="89"/>
      <c r="N317" s="71"/>
      <c r="O317" s="71"/>
      <c r="P317" s="71"/>
      <c r="Q317" s="72"/>
      <c r="R317" s="70"/>
      <c r="S317" s="89"/>
      <c r="T317" s="71"/>
      <c r="U317" s="71"/>
      <c r="V317" s="71"/>
      <c r="W317" s="71"/>
      <c r="X317" s="74"/>
      <c r="Y317" s="74"/>
      <c r="AG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</row>
    <row r="318" spans="1:65" s="66" customFormat="1">
      <c r="A318" s="23"/>
      <c r="B318" s="23"/>
      <c r="C318" s="69"/>
      <c r="D318" s="70"/>
      <c r="E318" s="89"/>
      <c r="F318" s="71"/>
      <c r="G318" s="71"/>
      <c r="H318" s="71"/>
      <c r="I318" s="71"/>
      <c r="J318" s="71"/>
      <c r="K318" s="70"/>
      <c r="L318" s="89"/>
      <c r="M318" s="89"/>
      <c r="N318" s="71"/>
      <c r="O318" s="71"/>
      <c r="P318" s="71"/>
      <c r="Q318" s="72"/>
      <c r="R318" s="70"/>
      <c r="S318" s="89"/>
      <c r="T318" s="71"/>
      <c r="U318" s="71"/>
      <c r="V318" s="71"/>
      <c r="W318" s="71"/>
      <c r="X318" s="74"/>
      <c r="Y318" s="74"/>
      <c r="AG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</row>
    <row r="319" spans="1:65" s="66" customFormat="1">
      <c r="A319" s="23"/>
      <c r="B319" s="23"/>
      <c r="C319" s="69"/>
      <c r="D319" s="70"/>
      <c r="E319" s="89"/>
      <c r="F319" s="71"/>
      <c r="G319" s="71"/>
      <c r="H319" s="71"/>
      <c r="I319" s="71"/>
      <c r="J319" s="71"/>
      <c r="K319" s="70"/>
      <c r="L319" s="89"/>
      <c r="M319" s="89"/>
      <c r="N319" s="71"/>
      <c r="O319" s="71"/>
      <c r="P319" s="71"/>
      <c r="Q319" s="72"/>
      <c r="R319" s="70"/>
      <c r="S319" s="89"/>
      <c r="T319" s="71"/>
      <c r="U319" s="71"/>
      <c r="V319" s="71"/>
      <c r="W319" s="71"/>
      <c r="X319" s="74"/>
      <c r="Y319" s="74"/>
      <c r="AG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</row>
    <row r="320" spans="1:65" s="66" customFormat="1">
      <c r="A320" s="23"/>
      <c r="B320" s="23"/>
      <c r="C320" s="69"/>
      <c r="D320" s="70"/>
      <c r="E320" s="89"/>
      <c r="F320" s="71"/>
      <c r="G320" s="71"/>
      <c r="H320" s="71"/>
      <c r="I320" s="71"/>
      <c r="J320" s="71"/>
      <c r="K320" s="70"/>
      <c r="L320" s="89"/>
      <c r="M320" s="89"/>
      <c r="N320" s="71"/>
      <c r="O320" s="71"/>
      <c r="P320" s="71"/>
      <c r="Q320" s="72"/>
      <c r="R320" s="70"/>
      <c r="S320" s="89"/>
      <c r="T320" s="71"/>
      <c r="U320" s="71"/>
      <c r="V320" s="71"/>
      <c r="W320" s="71"/>
      <c r="X320" s="74"/>
      <c r="Y320" s="74"/>
      <c r="AG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</row>
    <row r="321" spans="1:65" s="66" customFormat="1">
      <c r="A321" s="23"/>
      <c r="B321" s="23"/>
      <c r="C321" s="69"/>
      <c r="D321" s="70"/>
      <c r="E321" s="89"/>
      <c r="F321" s="71"/>
      <c r="G321" s="71"/>
      <c r="H321" s="71"/>
      <c r="I321" s="71"/>
      <c r="J321" s="71"/>
      <c r="K321" s="70"/>
      <c r="L321" s="89"/>
      <c r="M321" s="89"/>
      <c r="N321" s="71"/>
      <c r="O321" s="71"/>
      <c r="P321" s="71"/>
      <c r="Q321" s="72"/>
      <c r="R321" s="70"/>
      <c r="S321" s="89"/>
      <c r="T321" s="71"/>
      <c r="U321" s="71"/>
      <c r="V321" s="71"/>
      <c r="W321" s="71"/>
      <c r="X321" s="74"/>
      <c r="Y321" s="74"/>
      <c r="AG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</row>
    <row r="322" spans="1:65" s="66" customFormat="1">
      <c r="A322" s="23"/>
      <c r="B322" s="23"/>
      <c r="C322" s="69"/>
      <c r="D322" s="70"/>
      <c r="E322" s="89"/>
      <c r="F322" s="71"/>
      <c r="G322" s="71"/>
      <c r="H322" s="71"/>
      <c r="I322" s="71"/>
      <c r="J322" s="71"/>
      <c r="K322" s="70"/>
      <c r="L322" s="89"/>
      <c r="M322" s="89"/>
      <c r="N322" s="71"/>
      <c r="O322" s="71"/>
      <c r="P322" s="71"/>
      <c r="Q322" s="72"/>
      <c r="R322" s="70"/>
      <c r="S322" s="89"/>
      <c r="T322" s="71"/>
      <c r="U322" s="71"/>
      <c r="V322" s="71"/>
      <c r="W322" s="71"/>
      <c r="X322" s="74"/>
      <c r="Y322" s="74"/>
      <c r="AG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</row>
    <row r="323" spans="1:65" s="66" customFormat="1">
      <c r="A323" s="23"/>
      <c r="B323" s="23"/>
      <c r="C323" s="69"/>
      <c r="D323" s="70"/>
      <c r="E323" s="89"/>
      <c r="F323" s="71"/>
      <c r="G323" s="71"/>
      <c r="H323" s="71"/>
      <c r="I323" s="71"/>
      <c r="J323" s="71"/>
      <c r="K323" s="70"/>
      <c r="L323" s="89"/>
      <c r="M323" s="89"/>
      <c r="N323" s="71"/>
      <c r="O323" s="71"/>
      <c r="P323" s="71"/>
      <c r="Q323" s="72"/>
      <c r="R323" s="70"/>
      <c r="S323" s="89"/>
      <c r="T323" s="71"/>
      <c r="U323" s="71"/>
      <c r="V323" s="71"/>
      <c r="W323" s="71"/>
      <c r="X323" s="74"/>
      <c r="Y323" s="74"/>
      <c r="AG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</row>
    <row r="324" spans="1:65" s="66" customFormat="1">
      <c r="A324" s="23"/>
      <c r="B324" s="23"/>
      <c r="C324" s="69"/>
      <c r="D324" s="70"/>
      <c r="E324" s="89"/>
      <c r="F324" s="71"/>
      <c r="G324" s="71"/>
      <c r="H324" s="71"/>
      <c r="I324" s="71"/>
      <c r="J324" s="71"/>
      <c r="K324" s="70"/>
      <c r="L324" s="89"/>
      <c r="M324" s="89"/>
      <c r="N324" s="71"/>
      <c r="O324" s="71"/>
      <c r="P324" s="71"/>
      <c r="Q324" s="72"/>
      <c r="R324" s="70"/>
      <c r="S324" s="89"/>
      <c r="T324" s="71"/>
      <c r="U324" s="71"/>
      <c r="V324" s="71"/>
      <c r="W324" s="71"/>
      <c r="X324" s="74"/>
      <c r="Y324" s="74"/>
      <c r="AG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</row>
    <row r="325" spans="1:65" s="66" customFormat="1">
      <c r="A325" s="23"/>
      <c r="B325" s="23"/>
      <c r="C325" s="69"/>
      <c r="D325" s="70"/>
      <c r="E325" s="89"/>
      <c r="F325" s="71"/>
      <c r="G325" s="71"/>
      <c r="H325" s="71"/>
      <c r="I325" s="71"/>
      <c r="J325" s="71"/>
      <c r="K325" s="70"/>
      <c r="L325" s="89"/>
      <c r="M325" s="89"/>
      <c r="N325" s="71"/>
      <c r="O325" s="71"/>
      <c r="P325" s="71"/>
      <c r="Q325" s="72"/>
      <c r="R325" s="70"/>
      <c r="S325" s="89"/>
      <c r="T325" s="71"/>
      <c r="U325" s="71"/>
      <c r="V325" s="71"/>
      <c r="W325" s="71"/>
      <c r="X325" s="74"/>
      <c r="Y325" s="74"/>
      <c r="AG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</row>
    <row r="326" spans="1:65" s="66" customFormat="1">
      <c r="A326" s="23"/>
      <c r="B326" s="23"/>
      <c r="C326" s="69"/>
      <c r="D326" s="70"/>
      <c r="E326" s="89"/>
      <c r="F326" s="71"/>
      <c r="G326" s="71"/>
      <c r="H326" s="71"/>
      <c r="I326" s="71"/>
      <c r="J326" s="71"/>
      <c r="K326" s="70"/>
      <c r="L326" s="89"/>
      <c r="M326" s="89"/>
      <c r="N326" s="71"/>
      <c r="O326" s="71"/>
      <c r="P326" s="71"/>
      <c r="Q326" s="72"/>
      <c r="R326" s="70"/>
      <c r="S326" s="89"/>
      <c r="T326" s="71"/>
      <c r="U326" s="71"/>
      <c r="V326" s="71"/>
      <c r="W326" s="71"/>
      <c r="X326" s="74"/>
      <c r="Y326" s="74"/>
      <c r="AG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</row>
    <row r="327" spans="1:65" s="66" customFormat="1">
      <c r="A327" s="23"/>
      <c r="B327" s="23"/>
      <c r="C327" s="69"/>
      <c r="D327" s="70"/>
      <c r="E327" s="89"/>
      <c r="F327" s="71"/>
      <c r="G327" s="71"/>
      <c r="H327" s="71"/>
      <c r="I327" s="71"/>
      <c r="J327" s="71"/>
      <c r="K327" s="70"/>
      <c r="L327" s="89"/>
      <c r="M327" s="89"/>
      <c r="N327" s="71"/>
      <c r="O327" s="71"/>
      <c r="P327" s="71"/>
      <c r="Q327" s="72"/>
      <c r="R327" s="70"/>
      <c r="S327" s="89"/>
      <c r="T327" s="71"/>
      <c r="U327" s="71"/>
      <c r="V327" s="71"/>
      <c r="W327" s="71"/>
      <c r="X327" s="74"/>
      <c r="Y327" s="74"/>
      <c r="AG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</row>
    <row r="328" spans="1:65" s="66" customFormat="1">
      <c r="A328" s="23"/>
      <c r="B328" s="23"/>
      <c r="C328" s="69"/>
      <c r="D328" s="70"/>
      <c r="E328" s="89"/>
      <c r="F328" s="71"/>
      <c r="G328" s="71"/>
      <c r="H328" s="71"/>
      <c r="I328" s="71"/>
      <c r="J328" s="71"/>
      <c r="K328" s="70"/>
      <c r="L328" s="89"/>
      <c r="M328" s="89"/>
      <c r="N328" s="71"/>
      <c r="O328" s="71"/>
      <c r="P328" s="71"/>
      <c r="Q328" s="72"/>
      <c r="R328" s="70"/>
      <c r="S328" s="89"/>
      <c r="T328" s="71"/>
      <c r="U328" s="71"/>
      <c r="V328" s="71"/>
      <c r="W328" s="71"/>
      <c r="X328" s="74"/>
      <c r="Y328" s="74"/>
      <c r="AG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</row>
    <row r="329" spans="1:65" s="66" customFormat="1">
      <c r="A329" s="23"/>
      <c r="B329" s="23"/>
      <c r="C329" s="69"/>
      <c r="D329" s="70"/>
      <c r="E329" s="89"/>
      <c r="F329" s="71"/>
      <c r="G329" s="71"/>
      <c r="H329" s="71"/>
      <c r="I329" s="71"/>
      <c r="J329" s="71"/>
      <c r="K329" s="70"/>
      <c r="L329" s="89"/>
      <c r="M329" s="89"/>
      <c r="N329" s="71"/>
      <c r="O329" s="71"/>
      <c r="P329" s="71"/>
      <c r="Q329" s="72"/>
      <c r="R329" s="70"/>
      <c r="S329" s="89"/>
      <c r="T329" s="71"/>
      <c r="U329" s="71"/>
      <c r="V329" s="71"/>
      <c r="W329" s="71"/>
      <c r="X329" s="74"/>
      <c r="Y329" s="74"/>
      <c r="AG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</row>
    <row r="330" spans="1:65" s="66" customFormat="1">
      <c r="A330" s="23"/>
      <c r="B330" s="23"/>
      <c r="C330" s="69"/>
      <c r="D330" s="70"/>
      <c r="E330" s="89"/>
      <c r="F330" s="71"/>
      <c r="G330" s="71"/>
      <c r="H330" s="71"/>
      <c r="I330" s="71"/>
      <c r="J330" s="71"/>
      <c r="K330" s="70"/>
      <c r="L330" s="89"/>
      <c r="M330" s="89"/>
      <c r="N330" s="71"/>
      <c r="O330" s="71"/>
      <c r="P330" s="71"/>
      <c r="Q330" s="72"/>
      <c r="R330" s="70"/>
      <c r="S330" s="89"/>
      <c r="T330" s="71"/>
      <c r="U330" s="71"/>
      <c r="V330" s="71"/>
      <c r="W330" s="71"/>
      <c r="X330" s="74"/>
      <c r="Y330" s="74"/>
      <c r="AG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</row>
    <row r="331" spans="1:65" s="66" customFormat="1">
      <c r="A331" s="23"/>
      <c r="B331" s="23"/>
      <c r="C331" s="69"/>
      <c r="D331" s="70"/>
      <c r="E331" s="89"/>
      <c r="F331" s="71"/>
      <c r="G331" s="71"/>
      <c r="H331" s="71"/>
      <c r="I331" s="71"/>
      <c r="J331" s="71"/>
      <c r="K331" s="70"/>
      <c r="L331" s="89"/>
      <c r="M331" s="89"/>
      <c r="N331" s="71"/>
      <c r="O331" s="71"/>
      <c r="P331" s="71"/>
      <c r="Q331" s="72"/>
      <c r="R331" s="70"/>
      <c r="S331" s="89"/>
      <c r="T331" s="71"/>
      <c r="U331" s="71"/>
      <c r="V331" s="71"/>
      <c r="W331" s="71"/>
      <c r="X331" s="74"/>
      <c r="Y331" s="74"/>
      <c r="AG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</row>
    <row r="332" spans="1:65" s="66" customFormat="1">
      <c r="A332" s="23"/>
      <c r="B332" s="23"/>
      <c r="C332" s="69"/>
      <c r="D332" s="70"/>
      <c r="E332" s="89"/>
      <c r="F332" s="71"/>
      <c r="G332" s="71"/>
      <c r="H332" s="71"/>
      <c r="I332" s="71"/>
      <c r="J332" s="71"/>
      <c r="K332" s="70"/>
      <c r="L332" s="89"/>
      <c r="M332" s="89"/>
      <c r="N332" s="71"/>
      <c r="O332" s="71"/>
      <c r="P332" s="71"/>
      <c r="Q332" s="72"/>
      <c r="R332" s="70"/>
      <c r="S332" s="89"/>
      <c r="T332" s="71"/>
      <c r="U332" s="71"/>
      <c r="V332" s="71"/>
      <c r="W332" s="71"/>
      <c r="X332" s="74"/>
      <c r="Y332" s="74"/>
      <c r="AG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</row>
    <row r="333" spans="1:65" s="66" customFormat="1">
      <c r="A333" s="23"/>
      <c r="B333" s="23"/>
      <c r="C333" s="69"/>
      <c r="D333" s="70"/>
      <c r="E333" s="89"/>
      <c r="F333" s="71"/>
      <c r="G333" s="71"/>
      <c r="H333" s="71"/>
      <c r="I333" s="71"/>
      <c r="J333" s="71"/>
      <c r="K333" s="70"/>
      <c r="L333" s="89"/>
      <c r="M333" s="89"/>
      <c r="N333" s="71"/>
      <c r="O333" s="71"/>
      <c r="P333" s="71"/>
      <c r="Q333" s="72"/>
      <c r="R333" s="70"/>
      <c r="S333" s="89"/>
      <c r="T333" s="71"/>
      <c r="U333" s="71"/>
      <c r="V333" s="71"/>
      <c r="W333" s="71"/>
      <c r="X333" s="74"/>
      <c r="Y333" s="74"/>
      <c r="AG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</row>
    <row r="334" spans="1:65" s="66" customFormat="1">
      <c r="A334" s="23"/>
      <c r="B334" s="23"/>
      <c r="C334" s="69"/>
      <c r="D334" s="70"/>
      <c r="E334" s="89"/>
      <c r="F334" s="71"/>
      <c r="G334" s="71"/>
      <c r="H334" s="71"/>
      <c r="I334" s="71"/>
      <c r="J334" s="71"/>
      <c r="K334" s="70"/>
      <c r="L334" s="89"/>
      <c r="M334" s="89"/>
      <c r="N334" s="71"/>
      <c r="O334" s="71"/>
      <c r="P334" s="71"/>
      <c r="Q334" s="72"/>
      <c r="R334" s="70"/>
      <c r="S334" s="89"/>
      <c r="T334" s="71"/>
      <c r="U334" s="71"/>
      <c r="V334" s="71"/>
      <c r="W334" s="71"/>
      <c r="X334" s="74"/>
      <c r="Y334" s="74"/>
      <c r="AG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</row>
    <row r="335" spans="1:65" s="66" customFormat="1">
      <c r="A335" s="23"/>
      <c r="B335" s="23"/>
      <c r="C335" s="69"/>
      <c r="D335" s="70"/>
      <c r="E335" s="89"/>
      <c r="F335" s="71"/>
      <c r="G335" s="71"/>
      <c r="H335" s="71"/>
      <c r="I335" s="71"/>
      <c r="J335" s="71"/>
      <c r="K335" s="70"/>
      <c r="L335" s="89"/>
      <c r="M335" s="89"/>
      <c r="N335" s="71"/>
      <c r="O335" s="71"/>
      <c r="P335" s="71"/>
      <c r="Q335" s="72"/>
      <c r="R335" s="70"/>
      <c r="S335" s="89"/>
      <c r="T335" s="71"/>
      <c r="U335" s="71"/>
      <c r="V335" s="71"/>
      <c r="W335" s="71"/>
      <c r="X335" s="74"/>
      <c r="Y335" s="74"/>
      <c r="AG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</row>
    <row r="336" spans="1:65" s="66" customFormat="1">
      <c r="A336" s="23"/>
      <c r="B336" s="23"/>
      <c r="C336" s="69"/>
      <c r="D336" s="70"/>
      <c r="E336" s="89"/>
      <c r="F336" s="71"/>
      <c r="G336" s="71"/>
      <c r="H336" s="71"/>
      <c r="I336" s="71"/>
      <c r="J336" s="71"/>
      <c r="K336" s="70"/>
      <c r="L336" s="89"/>
      <c r="M336" s="89"/>
      <c r="N336" s="71"/>
      <c r="O336" s="71"/>
      <c r="P336" s="71"/>
      <c r="Q336" s="72"/>
      <c r="R336" s="70"/>
      <c r="S336" s="89"/>
      <c r="T336" s="71"/>
      <c r="U336" s="71"/>
      <c r="V336" s="71"/>
      <c r="W336" s="71"/>
      <c r="X336" s="74"/>
      <c r="Y336" s="74"/>
      <c r="AG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</row>
    <row r="337" spans="1:65" s="66" customFormat="1">
      <c r="A337" s="23"/>
      <c r="B337" s="23"/>
      <c r="C337" s="69"/>
      <c r="D337" s="70"/>
      <c r="E337" s="89"/>
      <c r="F337" s="71"/>
      <c r="G337" s="71"/>
      <c r="H337" s="71"/>
      <c r="I337" s="71"/>
      <c r="J337" s="71"/>
      <c r="K337" s="70"/>
      <c r="L337" s="89"/>
      <c r="M337" s="89"/>
      <c r="N337" s="71"/>
      <c r="O337" s="71"/>
      <c r="P337" s="71"/>
      <c r="Q337" s="72"/>
      <c r="R337" s="70"/>
      <c r="S337" s="89"/>
      <c r="T337" s="71"/>
      <c r="U337" s="71"/>
      <c r="V337" s="71"/>
      <c r="W337" s="71"/>
      <c r="X337" s="74"/>
      <c r="Y337" s="74"/>
      <c r="AG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</row>
    <row r="338" spans="1:65" s="66" customFormat="1">
      <c r="A338" s="23"/>
      <c r="B338" s="23"/>
      <c r="C338" s="69"/>
      <c r="D338" s="70"/>
      <c r="E338" s="89"/>
      <c r="F338" s="71"/>
      <c r="G338" s="71"/>
      <c r="H338" s="71"/>
      <c r="I338" s="71"/>
      <c r="J338" s="71"/>
      <c r="K338" s="70"/>
      <c r="L338" s="89"/>
      <c r="M338" s="89"/>
      <c r="N338" s="71"/>
      <c r="O338" s="71"/>
      <c r="P338" s="71"/>
      <c r="Q338" s="72"/>
      <c r="R338" s="70"/>
      <c r="S338" s="89"/>
      <c r="T338" s="71"/>
      <c r="U338" s="71"/>
      <c r="V338" s="71"/>
      <c r="W338" s="71"/>
      <c r="X338" s="74"/>
      <c r="Y338" s="74"/>
      <c r="AG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</row>
    <row r="339" spans="1:65" s="66" customFormat="1">
      <c r="A339" s="23"/>
      <c r="B339" s="23"/>
      <c r="C339" s="69"/>
      <c r="D339" s="70"/>
      <c r="E339" s="89"/>
      <c r="F339" s="71"/>
      <c r="G339" s="71"/>
      <c r="H339" s="71"/>
      <c r="I339" s="71"/>
      <c r="J339" s="71"/>
      <c r="K339" s="70"/>
      <c r="L339" s="89"/>
      <c r="M339" s="89"/>
      <c r="N339" s="71"/>
      <c r="O339" s="71"/>
      <c r="P339" s="71"/>
      <c r="Q339" s="72"/>
      <c r="R339" s="70"/>
      <c r="S339" s="89"/>
      <c r="T339" s="71"/>
      <c r="U339" s="71"/>
      <c r="V339" s="71"/>
      <c r="W339" s="71"/>
      <c r="X339" s="74"/>
      <c r="Y339" s="74"/>
      <c r="AG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</row>
    <row r="340" spans="1:65" s="66" customFormat="1">
      <c r="A340" s="23"/>
      <c r="B340" s="23"/>
      <c r="C340" s="69"/>
      <c r="D340" s="70"/>
      <c r="E340" s="89"/>
      <c r="F340" s="71"/>
      <c r="G340" s="71"/>
      <c r="H340" s="71"/>
      <c r="I340" s="71"/>
      <c r="J340" s="71"/>
      <c r="K340" s="70"/>
      <c r="L340" s="89"/>
      <c r="M340" s="89"/>
      <c r="N340" s="71"/>
      <c r="O340" s="71"/>
      <c r="P340" s="71"/>
      <c r="Q340" s="72"/>
      <c r="R340" s="70"/>
      <c r="S340" s="89"/>
      <c r="T340" s="71"/>
      <c r="U340" s="71"/>
      <c r="V340" s="71"/>
      <c r="W340" s="71"/>
      <c r="X340" s="74"/>
      <c r="Y340" s="74"/>
      <c r="AG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</row>
    <row r="341" spans="1:65" s="66" customFormat="1">
      <c r="A341" s="23"/>
      <c r="B341" s="23"/>
      <c r="C341" s="69"/>
      <c r="D341" s="70"/>
      <c r="E341" s="89"/>
      <c r="F341" s="71"/>
      <c r="G341" s="71"/>
      <c r="H341" s="71"/>
      <c r="I341" s="71"/>
      <c r="J341" s="71"/>
      <c r="K341" s="70"/>
      <c r="L341" s="89"/>
      <c r="M341" s="89"/>
      <c r="N341" s="71"/>
      <c r="O341" s="71"/>
      <c r="P341" s="71"/>
      <c r="Q341" s="72"/>
      <c r="R341" s="70"/>
      <c r="S341" s="89"/>
      <c r="T341" s="71"/>
      <c r="U341" s="71"/>
      <c r="V341" s="71"/>
      <c r="W341" s="71"/>
      <c r="X341" s="74"/>
      <c r="Y341" s="74"/>
      <c r="AG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</row>
    <row r="342" spans="1:65" s="66" customFormat="1">
      <c r="A342" s="23"/>
      <c r="B342" s="23"/>
      <c r="C342" s="69"/>
      <c r="D342" s="70"/>
      <c r="E342" s="89"/>
      <c r="F342" s="71"/>
      <c r="G342" s="71"/>
      <c r="H342" s="71"/>
      <c r="I342" s="71"/>
      <c r="J342" s="71"/>
      <c r="K342" s="70"/>
      <c r="L342" s="89"/>
      <c r="M342" s="89"/>
      <c r="N342" s="71"/>
      <c r="O342" s="71"/>
      <c r="P342" s="71"/>
      <c r="Q342" s="72"/>
      <c r="R342" s="70"/>
      <c r="S342" s="89"/>
      <c r="T342" s="71"/>
      <c r="U342" s="71"/>
      <c r="V342" s="71"/>
      <c r="W342" s="71"/>
      <c r="X342" s="74"/>
      <c r="Y342" s="74"/>
      <c r="AG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</row>
    <row r="343" spans="1:65" s="66" customFormat="1">
      <c r="A343" s="23"/>
      <c r="B343" s="23"/>
      <c r="C343" s="69"/>
      <c r="D343" s="70"/>
      <c r="E343" s="89"/>
      <c r="F343" s="71"/>
      <c r="G343" s="71"/>
      <c r="H343" s="71"/>
      <c r="I343" s="71"/>
      <c r="J343" s="71"/>
      <c r="K343" s="70"/>
      <c r="L343" s="89"/>
      <c r="M343" s="89"/>
      <c r="N343" s="71"/>
      <c r="O343" s="71"/>
      <c r="P343" s="71"/>
      <c r="Q343" s="72"/>
      <c r="R343" s="70"/>
      <c r="S343" s="89"/>
      <c r="T343" s="71"/>
      <c r="U343" s="71"/>
      <c r="V343" s="71"/>
      <c r="W343" s="71"/>
      <c r="X343" s="74"/>
      <c r="Y343" s="74"/>
      <c r="AG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</row>
    <row r="344" spans="1:65" s="66" customFormat="1">
      <c r="A344" s="23"/>
      <c r="B344" s="23"/>
      <c r="C344" s="69"/>
      <c r="D344" s="70"/>
      <c r="E344" s="89"/>
      <c r="F344" s="71"/>
      <c r="G344" s="71"/>
      <c r="H344" s="71"/>
      <c r="I344" s="71"/>
      <c r="J344" s="71"/>
      <c r="K344" s="70"/>
      <c r="L344" s="89"/>
      <c r="M344" s="89"/>
      <c r="N344" s="71"/>
      <c r="O344" s="71"/>
      <c r="P344" s="71"/>
      <c r="Q344" s="72"/>
      <c r="R344" s="70"/>
      <c r="S344" s="89"/>
      <c r="T344" s="71"/>
      <c r="U344" s="71"/>
      <c r="V344" s="71"/>
      <c r="W344" s="71"/>
      <c r="X344" s="74"/>
      <c r="Y344" s="74"/>
      <c r="AG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</row>
    <row r="345" spans="1:65" s="66" customFormat="1">
      <c r="A345" s="23"/>
      <c r="B345" s="23"/>
      <c r="C345" s="69"/>
      <c r="D345" s="70"/>
      <c r="E345" s="89"/>
      <c r="F345" s="71"/>
      <c r="G345" s="71"/>
      <c r="H345" s="71"/>
      <c r="I345" s="71"/>
      <c r="J345" s="71"/>
      <c r="K345" s="70"/>
      <c r="L345" s="89"/>
      <c r="M345" s="89"/>
      <c r="N345" s="71"/>
      <c r="O345" s="71"/>
      <c r="P345" s="71"/>
      <c r="Q345" s="72"/>
      <c r="R345" s="70"/>
      <c r="S345" s="89"/>
      <c r="T345" s="71"/>
      <c r="U345" s="71"/>
      <c r="V345" s="71"/>
      <c r="W345" s="71"/>
      <c r="X345" s="74"/>
      <c r="Y345" s="74"/>
      <c r="AG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</row>
    <row r="346" spans="1:65" s="66" customFormat="1">
      <c r="A346" s="23"/>
      <c r="B346" s="23"/>
      <c r="C346" s="69"/>
      <c r="D346" s="70"/>
      <c r="E346" s="89"/>
      <c r="F346" s="71"/>
      <c r="G346" s="71"/>
      <c r="H346" s="71"/>
      <c r="I346" s="71"/>
      <c r="J346" s="71"/>
      <c r="K346" s="70"/>
      <c r="L346" s="89"/>
      <c r="M346" s="89"/>
      <c r="N346" s="71"/>
      <c r="O346" s="71"/>
      <c r="P346" s="71"/>
      <c r="Q346" s="72"/>
      <c r="R346" s="70"/>
      <c r="S346" s="89"/>
      <c r="T346" s="71"/>
      <c r="U346" s="71"/>
      <c r="V346" s="71"/>
      <c r="W346" s="71"/>
      <c r="X346" s="74"/>
      <c r="Y346" s="74"/>
      <c r="AG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</row>
    <row r="347" spans="1:65" s="66" customFormat="1">
      <c r="A347" s="23"/>
      <c r="B347" s="23"/>
      <c r="C347" s="69"/>
      <c r="D347" s="70"/>
      <c r="E347" s="89"/>
      <c r="F347" s="71"/>
      <c r="G347" s="71"/>
      <c r="H347" s="71"/>
      <c r="I347" s="71"/>
      <c r="J347" s="71"/>
      <c r="K347" s="70"/>
      <c r="L347" s="89"/>
      <c r="M347" s="89"/>
      <c r="N347" s="71"/>
      <c r="O347" s="71"/>
      <c r="P347" s="71"/>
      <c r="Q347" s="72"/>
      <c r="R347" s="70"/>
      <c r="S347" s="89"/>
      <c r="T347" s="71"/>
      <c r="U347" s="71"/>
      <c r="V347" s="71"/>
      <c r="W347" s="71"/>
      <c r="X347" s="74"/>
      <c r="Y347" s="74"/>
      <c r="AG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</row>
    <row r="348" spans="1:65" s="66" customFormat="1">
      <c r="A348" s="23"/>
      <c r="B348" s="23"/>
      <c r="C348" s="69"/>
      <c r="D348" s="70"/>
      <c r="E348" s="89"/>
      <c r="F348" s="71"/>
      <c r="G348" s="71"/>
      <c r="H348" s="71"/>
      <c r="I348" s="71"/>
      <c r="J348" s="71"/>
      <c r="K348" s="70"/>
      <c r="L348" s="89"/>
      <c r="M348" s="89"/>
      <c r="N348" s="71"/>
      <c r="O348" s="71"/>
      <c r="P348" s="71"/>
      <c r="Q348" s="72"/>
      <c r="R348" s="70"/>
      <c r="S348" s="89"/>
      <c r="T348" s="71"/>
      <c r="U348" s="71"/>
      <c r="V348" s="71"/>
      <c r="W348" s="71"/>
      <c r="X348" s="74"/>
      <c r="Y348" s="74"/>
      <c r="AG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</row>
    <row r="349" spans="1:65" s="66" customFormat="1">
      <c r="A349" s="23"/>
      <c r="B349" s="23"/>
      <c r="C349" s="69"/>
      <c r="D349" s="70"/>
      <c r="E349" s="89"/>
      <c r="F349" s="71"/>
      <c r="G349" s="71"/>
      <c r="H349" s="71"/>
      <c r="I349" s="71"/>
      <c r="J349" s="71"/>
      <c r="K349" s="70"/>
      <c r="L349" s="89"/>
      <c r="M349" s="89"/>
      <c r="N349" s="71"/>
      <c r="O349" s="71"/>
      <c r="P349" s="71"/>
      <c r="Q349" s="72"/>
      <c r="R349" s="70"/>
      <c r="S349" s="89"/>
      <c r="T349" s="71"/>
      <c r="U349" s="71"/>
      <c r="V349" s="71"/>
      <c r="W349" s="71"/>
      <c r="X349" s="74"/>
      <c r="Y349" s="74"/>
      <c r="AG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</row>
    <row r="350" spans="1:65" s="66" customFormat="1">
      <c r="A350" s="23"/>
      <c r="B350" s="23"/>
      <c r="C350" s="69"/>
      <c r="D350" s="70"/>
      <c r="E350" s="89"/>
      <c r="F350" s="71"/>
      <c r="G350" s="71"/>
      <c r="H350" s="71"/>
      <c r="I350" s="71"/>
      <c r="J350" s="71"/>
      <c r="K350" s="70"/>
      <c r="L350" s="89"/>
      <c r="M350" s="89"/>
      <c r="N350" s="71"/>
      <c r="O350" s="71"/>
      <c r="P350" s="71"/>
      <c r="Q350" s="72"/>
      <c r="R350" s="70"/>
      <c r="S350" s="89"/>
      <c r="T350" s="71"/>
      <c r="U350" s="71"/>
      <c r="V350" s="71"/>
      <c r="W350" s="71"/>
      <c r="X350" s="74"/>
      <c r="Y350" s="74"/>
      <c r="AG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</row>
    <row r="351" spans="1:65" s="66" customFormat="1">
      <c r="A351" s="23"/>
      <c r="B351" s="23"/>
      <c r="C351" s="69"/>
      <c r="D351" s="70"/>
      <c r="E351" s="89"/>
      <c r="F351" s="71"/>
      <c r="G351" s="71"/>
      <c r="H351" s="71"/>
      <c r="I351" s="71"/>
      <c r="J351" s="71"/>
      <c r="K351" s="70"/>
      <c r="L351" s="89"/>
      <c r="M351" s="89"/>
      <c r="N351" s="71"/>
      <c r="O351" s="71"/>
      <c r="P351" s="71"/>
      <c r="Q351" s="72"/>
      <c r="R351" s="70"/>
      <c r="S351" s="89"/>
      <c r="T351" s="71"/>
      <c r="U351" s="71"/>
      <c r="V351" s="71"/>
      <c r="W351" s="71"/>
      <c r="X351" s="74"/>
      <c r="Y351" s="74"/>
      <c r="AG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</row>
    <row r="352" spans="1:65" s="66" customFormat="1">
      <c r="A352" s="23"/>
      <c r="B352" s="23"/>
      <c r="C352" s="69"/>
      <c r="D352" s="70"/>
      <c r="E352" s="89"/>
      <c r="F352" s="71"/>
      <c r="G352" s="71"/>
      <c r="H352" s="71"/>
      <c r="I352" s="71"/>
      <c r="J352" s="71"/>
      <c r="K352" s="70"/>
      <c r="L352" s="89"/>
      <c r="M352" s="89"/>
      <c r="N352" s="71"/>
      <c r="O352" s="71"/>
      <c r="P352" s="71"/>
      <c r="Q352" s="72"/>
      <c r="R352" s="70"/>
      <c r="S352" s="89"/>
      <c r="T352" s="71"/>
      <c r="U352" s="71"/>
      <c r="V352" s="71"/>
      <c r="W352" s="71"/>
      <c r="X352" s="74"/>
      <c r="Y352" s="74"/>
      <c r="AG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</row>
    <row r="353" spans="1:65" s="66" customFormat="1">
      <c r="A353" s="23"/>
      <c r="B353" s="23"/>
      <c r="C353" s="69"/>
      <c r="D353" s="70"/>
      <c r="E353" s="89"/>
      <c r="F353" s="71"/>
      <c r="G353" s="71"/>
      <c r="H353" s="71"/>
      <c r="I353" s="71"/>
      <c r="J353" s="71"/>
      <c r="K353" s="70"/>
      <c r="L353" s="89"/>
      <c r="M353" s="89"/>
      <c r="N353" s="71"/>
      <c r="O353" s="71"/>
      <c r="P353" s="71"/>
      <c r="Q353" s="72"/>
      <c r="R353" s="70"/>
      <c r="S353" s="89"/>
      <c r="T353" s="71"/>
      <c r="U353" s="71"/>
      <c r="V353" s="71"/>
      <c r="W353" s="71"/>
      <c r="X353" s="74"/>
      <c r="Y353" s="74"/>
      <c r="AG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</row>
    <row r="354" spans="1:65" s="66" customFormat="1">
      <c r="A354" s="23"/>
      <c r="B354" s="23"/>
      <c r="C354" s="69"/>
      <c r="D354" s="70"/>
      <c r="E354" s="89"/>
      <c r="F354" s="71"/>
      <c r="G354" s="71"/>
      <c r="H354" s="71"/>
      <c r="I354" s="71"/>
      <c r="J354" s="71"/>
      <c r="K354" s="70"/>
      <c r="L354" s="89"/>
      <c r="M354" s="89"/>
      <c r="N354" s="71"/>
      <c r="O354" s="71"/>
      <c r="P354" s="71"/>
      <c r="Q354" s="72"/>
      <c r="R354" s="70"/>
      <c r="S354" s="89"/>
      <c r="T354" s="71"/>
      <c r="U354" s="71"/>
      <c r="V354" s="71"/>
      <c r="W354" s="71"/>
      <c r="X354" s="74"/>
      <c r="Y354" s="74"/>
      <c r="AG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</row>
    <row r="355" spans="1:65" s="66" customFormat="1">
      <c r="A355" s="23"/>
      <c r="B355" s="23"/>
      <c r="C355" s="69"/>
      <c r="D355" s="70"/>
      <c r="E355" s="89"/>
      <c r="F355" s="71"/>
      <c r="G355" s="71"/>
      <c r="H355" s="71"/>
      <c r="I355" s="71"/>
      <c r="J355" s="71"/>
      <c r="K355" s="70"/>
      <c r="L355" s="89"/>
      <c r="M355" s="89"/>
      <c r="N355" s="71"/>
      <c r="O355" s="71"/>
      <c r="P355" s="71"/>
      <c r="Q355" s="72"/>
      <c r="R355" s="70"/>
      <c r="S355" s="89"/>
      <c r="T355" s="71"/>
      <c r="U355" s="71"/>
      <c r="V355" s="71"/>
      <c r="W355" s="71"/>
      <c r="X355" s="74"/>
      <c r="Y355" s="74"/>
      <c r="AG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</row>
    <row r="356" spans="1:65" s="66" customFormat="1">
      <c r="A356" s="23"/>
      <c r="B356" s="23"/>
      <c r="C356" s="69"/>
      <c r="D356" s="70"/>
      <c r="E356" s="89"/>
      <c r="F356" s="71"/>
      <c r="G356" s="71"/>
      <c r="H356" s="71"/>
      <c r="I356" s="71"/>
      <c r="J356" s="71"/>
      <c r="K356" s="70"/>
      <c r="L356" s="89"/>
      <c r="M356" s="89"/>
      <c r="N356" s="71"/>
      <c r="O356" s="71"/>
      <c r="P356" s="71"/>
      <c r="Q356" s="72"/>
      <c r="R356" s="70"/>
      <c r="S356" s="89"/>
      <c r="T356" s="71"/>
      <c r="U356" s="71"/>
      <c r="V356" s="71"/>
      <c r="W356" s="71"/>
      <c r="X356" s="74"/>
      <c r="Y356" s="74"/>
      <c r="AG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</row>
    <row r="357" spans="1:65" s="66" customFormat="1">
      <c r="A357" s="23"/>
      <c r="B357" s="23"/>
      <c r="C357" s="69"/>
      <c r="D357" s="70"/>
      <c r="E357" s="89"/>
      <c r="F357" s="71"/>
      <c r="G357" s="71"/>
      <c r="H357" s="71"/>
      <c r="I357" s="71"/>
      <c r="J357" s="71"/>
      <c r="K357" s="70"/>
      <c r="L357" s="89"/>
      <c r="M357" s="89"/>
      <c r="N357" s="71"/>
      <c r="O357" s="71"/>
      <c r="P357" s="71"/>
      <c r="Q357" s="72"/>
      <c r="R357" s="70"/>
      <c r="S357" s="89"/>
      <c r="T357" s="71"/>
      <c r="U357" s="71"/>
      <c r="V357" s="71"/>
      <c r="W357" s="71"/>
      <c r="X357" s="74"/>
      <c r="Y357" s="74"/>
      <c r="AG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</row>
    <row r="358" spans="1:65" s="66" customFormat="1">
      <c r="A358" s="23"/>
      <c r="B358" s="23"/>
      <c r="C358" s="69"/>
      <c r="D358" s="70"/>
      <c r="E358" s="89"/>
      <c r="F358" s="71"/>
      <c r="G358" s="71"/>
      <c r="H358" s="71"/>
      <c r="I358" s="71"/>
      <c r="J358" s="71"/>
      <c r="K358" s="70"/>
      <c r="L358" s="89"/>
      <c r="M358" s="89"/>
      <c r="N358" s="71"/>
      <c r="O358" s="71"/>
      <c r="P358" s="71"/>
      <c r="Q358" s="72"/>
      <c r="R358" s="70"/>
      <c r="S358" s="89"/>
      <c r="T358" s="71"/>
      <c r="U358" s="71"/>
      <c r="V358" s="71"/>
      <c r="W358" s="71"/>
      <c r="X358" s="74"/>
      <c r="Y358" s="74"/>
      <c r="AG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</row>
    <row r="359" spans="1:65" s="66" customFormat="1">
      <c r="A359" s="23"/>
      <c r="B359" s="23"/>
      <c r="C359" s="69"/>
      <c r="D359" s="70"/>
      <c r="E359" s="89"/>
      <c r="F359" s="71"/>
      <c r="G359" s="71"/>
      <c r="H359" s="71"/>
      <c r="I359" s="71"/>
      <c r="J359" s="71"/>
      <c r="K359" s="70"/>
      <c r="L359" s="89"/>
      <c r="M359" s="89"/>
      <c r="N359" s="71"/>
      <c r="O359" s="71"/>
      <c r="P359" s="71"/>
      <c r="Q359" s="72"/>
      <c r="R359" s="70"/>
      <c r="S359" s="89"/>
      <c r="T359" s="71"/>
      <c r="U359" s="71"/>
      <c r="V359" s="71"/>
      <c r="W359" s="71"/>
      <c r="X359" s="74"/>
      <c r="Y359" s="74"/>
      <c r="AG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</row>
    <row r="360" spans="1:65" s="66" customFormat="1">
      <c r="A360" s="23"/>
      <c r="B360" s="23"/>
      <c r="C360" s="69"/>
      <c r="D360" s="70"/>
      <c r="E360" s="89"/>
      <c r="F360" s="71"/>
      <c r="G360" s="71"/>
      <c r="H360" s="71"/>
      <c r="I360" s="71"/>
      <c r="J360" s="71"/>
      <c r="K360" s="70"/>
      <c r="L360" s="89"/>
      <c r="M360" s="89"/>
      <c r="N360" s="71"/>
      <c r="O360" s="71"/>
      <c r="P360" s="71"/>
      <c r="Q360" s="72"/>
      <c r="R360" s="70"/>
      <c r="S360" s="89"/>
      <c r="T360" s="71"/>
      <c r="U360" s="71"/>
      <c r="V360" s="71"/>
      <c r="W360" s="71"/>
      <c r="X360" s="74"/>
      <c r="Y360" s="74"/>
      <c r="AG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</row>
    <row r="361" spans="1:65" s="66" customFormat="1">
      <c r="A361" s="23"/>
      <c r="B361" s="23"/>
      <c r="C361" s="69"/>
      <c r="D361" s="70"/>
      <c r="E361" s="89"/>
      <c r="F361" s="71"/>
      <c r="G361" s="71"/>
      <c r="H361" s="71"/>
      <c r="I361" s="71"/>
      <c r="J361" s="71"/>
      <c r="K361" s="70"/>
      <c r="L361" s="89"/>
      <c r="M361" s="89"/>
      <c r="N361" s="71"/>
      <c r="O361" s="71"/>
      <c r="P361" s="71"/>
      <c r="Q361" s="72"/>
      <c r="R361" s="70"/>
      <c r="S361" s="89"/>
      <c r="T361" s="71"/>
      <c r="U361" s="71"/>
      <c r="V361" s="71"/>
      <c r="W361" s="71"/>
      <c r="X361" s="74"/>
      <c r="Y361" s="74"/>
      <c r="AG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</row>
    <row r="362" spans="1:65" s="66" customFormat="1">
      <c r="A362" s="23"/>
      <c r="B362" s="23"/>
      <c r="C362" s="69"/>
      <c r="D362" s="70"/>
      <c r="E362" s="89"/>
      <c r="F362" s="71"/>
      <c r="G362" s="71"/>
      <c r="H362" s="71"/>
      <c r="I362" s="71"/>
      <c r="J362" s="71"/>
      <c r="K362" s="70"/>
      <c r="L362" s="89"/>
      <c r="M362" s="89"/>
      <c r="N362" s="71"/>
      <c r="O362" s="71"/>
      <c r="P362" s="71"/>
      <c r="Q362" s="72"/>
      <c r="R362" s="70"/>
      <c r="S362" s="89"/>
      <c r="T362" s="71"/>
      <c r="U362" s="71"/>
      <c r="V362" s="71"/>
      <c r="W362" s="71"/>
      <c r="X362" s="74"/>
      <c r="Y362" s="74"/>
      <c r="AG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</row>
    <row r="363" spans="1:65" s="66" customFormat="1">
      <c r="A363" s="23"/>
      <c r="B363" s="23"/>
      <c r="C363" s="69"/>
      <c r="D363" s="70"/>
      <c r="E363" s="89"/>
      <c r="F363" s="71"/>
      <c r="G363" s="71"/>
      <c r="H363" s="71"/>
      <c r="I363" s="71"/>
      <c r="J363" s="71"/>
      <c r="K363" s="70"/>
      <c r="L363" s="89"/>
      <c r="M363" s="89"/>
      <c r="N363" s="71"/>
      <c r="O363" s="71"/>
      <c r="P363" s="71"/>
      <c r="Q363" s="72"/>
      <c r="R363" s="70"/>
      <c r="S363" s="89"/>
      <c r="T363" s="71"/>
      <c r="U363" s="71"/>
      <c r="V363" s="71"/>
      <c r="W363" s="71"/>
      <c r="X363" s="74"/>
      <c r="Y363" s="74"/>
      <c r="AG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</row>
    <row r="364" spans="1:65" s="66" customFormat="1">
      <c r="A364" s="23"/>
      <c r="B364" s="23"/>
      <c r="C364" s="69"/>
      <c r="D364" s="70"/>
      <c r="E364" s="89"/>
      <c r="F364" s="71"/>
      <c r="G364" s="71"/>
      <c r="H364" s="71"/>
      <c r="I364" s="71"/>
      <c r="J364" s="71"/>
      <c r="K364" s="70"/>
      <c r="L364" s="89"/>
      <c r="M364" s="89"/>
      <c r="N364" s="71"/>
      <c r="O364" s="71"/>
      <c r="P364" s="71"/>
      <c r="Q364" s="72"/>
      <c r="R364" s="70"/>
      <c r="S364" s="89"/>
      <c r="T364" s="71"/>
      <c r="U364" s="71"/>
      <c r="V364" s="71"/>
      <c r="W364" s="71"/>
      <c r="X364" s="74"/>
      <c r="Y364" s="74"/>
      <c r="AG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</row>
    <row r="365" spans="1:65" s="66" customFormat="1">
      <c r="A365" s="23"/>
      <c r="B365" s="23"/>
      <c r="C365" s="69"/>
      <c r="D365" s="70"/>
      <c r="E365" s="89"/>
      <c r="F365" s="71"/>
      <c r="G365" s="71"/>
      <c r="H365" s="71"/>
      <c r="I365" s="71"/>
      <c r="J365" s="71"/>
      <c r="K365" s="70"/>
      <c r="L365" s="89"/>
      <c r="M365" s="89"/>
      <c r="N365" s="71"/>
      <c r="O365" s="71"/>
      <c r="P365" s="71"/>
      <c r="Q365" s="72"/>
      <c r="R365" s="70"/>
      <c r="S365" s="89"/>
      <c r="T365" s="71"/>
      <c r="U365" s="71"/>
      <c r="V365" s="71"/>
      <c r="W365" s="71"/>
      <c r="X365" s="74"/>
      <c r="Y365" s="74"/>
      <c r="AG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</row>
    <row r="366" spans="1:65" s="66" customFormat="1">
      <c r="A366" s="23"/>
      <c r="B366" s="23"/>
      <c r="C366" s="69"/>
      <c r="D366" s="70"/>
      <c r="E366" s="89"/>
      <c r="F366" s="71"/>
      <c r="G366" s="71"/>
      <c r="H366" s="71"/>
      <c r="I366" s="71"/>
      <c r="J366" s="71"/>
      <c r="K366" s="70"/>
      <c r="L366" s="89"/>
      <c r="M366" s="89"/>
      <c r="N366" s="71"/>
      <c r="O366" s="71"/>
      <c r="P366" s="71"/>
      <c r="Q366" s="72"/>
      <c r="R366" s="70"/>
      <c r="S366" s="89"/>
      <c r="T366" s="71"/>
      <c r="U366" s="71"/>
      <c r="V366" s="71"/>
      <c r="W366" s="71"/>
      <c r="X366" s="74"/>
      <c r="Y366" s="74"/>
      <c r="AG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</row>
    <row r="367" spans="1:65" s="66" customFormat="1">
      <c r="A367" s="23"/>
      <c r="B367" s="23"/>
      <c r="C367" s="69"/>
      <c r="D367" s="70"/>
      <c r="E367" s="89"/>
      <c r="F367" s="71"/>
      <c r="G367" s="71"/>
      <c r="H367" s="71"/>
      <c r="I367" s="71"/>
      <c r="J367" s="71"/>
      <c r="K367" s="70"/>
      <c r="L367" s="89"/>
      <c r="M367" s="89"/>
      <c r="N367" s="71"/>
      <c r="O367" s="71"/>
      <c r="P367" s="71"/>
      <c r="Q367" s="72"/>
      <c r="R367" s="70"/>
      <c r="S367" s="89"/>
      <c r="T367" s="71"/>
      <c r="U367" s="71"/>
      <c r="V367" s="71"/>
      <c r="W367" s="71"/>
      <c r="X367" s="74"/>
      <c r="Y367" s="74"/>
      <c r="AG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</row>
    <row r="368" spans="1:65" s="66" customFormat="1">
      <c r="A368" s="23"/>
      <c r="B368" s="23"/>
      <c r="C368" s="69"/>
      <c r="D368" s="70"/>
      <c r="E368" s="89"/>
      <c r="F368" s="71"/>
      <c r="G368" s="71"/>
      <c r="H368" s="71"/>
      <c r="I368" s="71"/>
      <c r="J368" s="71"/>
      <c r="K368" s="70"/>
      <c r="L368" s="89"/>
      <c r="M368" s="89"/>
      <c r="N368" s="71"/>
      <c r="O368" s="71"/>
      <c r="P368" s="71"/>
      <c r="Q368" s="72"/>
      <c r="R368" s="70"/>
      <c r="S368" s="89"/>
      <c r="T368" s="71"/>
      <c r="U368" s="71"/>
      <c r="V368" s="71"/>
      <c r="W368" s="71"/>
      <c r="X368" s="74"/>
      <c r="Y368" s="74"/>
      <c r="AG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</row>
    <row r="369" spans="1:65" s="66" customFormat="1">
      <c r="A369" s="23"/>
      <c r="B369" s="23"/>
      <c r="C369" s="69"/>
      <c r="D369" s="70"/>
      <c r="E369" s="89"/>
      <c r="F369" s="71"/>
      <c r="G369" s="71"/>
      <c r="H369" s="71"/>
      <c r="I369" s="71"/>
      <c r="J369" s="71"/>
      <c r="K369" s="70"/>
      <c r="L369" s="89"/>
      <c r="M369" s="89"/>
      <c r="N369" s="71"/>
      <c r="O369" s="71"/>
      <c r="P369" s="71"/>
      <c r="Q369" s="72"/>
      <c r="R369" s="70"/>
      <c r="S369" s="89"/>
      <c r="T369" s="71"/>
      <c r="U369" s="71"/>
      <c r="V369" s="71"/>
      <c r="W369" s="71"/>
      <c r="X369" s="74"/>
      <c r="Y369" s="74"/>
      <c r="AG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</row>
    <row r="370" spans="1:65" s="66" customFormat="1">
      <c r="A370" s="23"/>
      <c r="B370" s="23"/>
      <c r="C370" s="69"/>
      <c r="D370" s="70"/>
      <c r="E370" s="89"/>
      <c r="F370" s="71"/>
      <c r="G370" s="71"/>
      <c r="H370" s="71"/>
      <c r="I370" s="71"/>
      <c r="J370" s="71"/>
      <c r="K370" s="70"/>
      <c r="L370" s="89"/>
      <c r="M370" s="89"/>
      <c r="N370" s="71"/>
      <c r="O370" s="71"/>
      <c r="P370" s="71"/>
      <c r="Q370" s="72"/>
      <c r="R370" s="70"/>
      <c r="S370" s="89"/>
      <c r="T370" s="71"/>
      <c r="U370" s="71"/>
      <c r="V370" s="71"/>
      <c r="W370" s="71"/>
      <c r="X370" s="74"/>
      <c r="Y370" s="74"/>
      <c r="AG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</row>
    <row r="371" spans="1:65" s="66" customFormat="1">
      <c r="A371" s="23"/>
      <c r="B371" s="23"/>
      <c r="C371" s="69"/>
      <c r="D371" s="70"/>
      <c r="E371" s="89"/>
      <c r="F371" s="71"/>
      <c r="G371" s="71"/>
      <c r="H371" s="71"/>
      <c r="I371" s="71"/>
      <c r="J371" s="71"/>
      <c r="K371" s="70"/>
      <c r="L371" s="89"/>
      <c r="M371" s="89"/>
      <c r="N371" s="71"/>
      <c r="O371" s="71"/>
      <c r="P371" s="71"/>
      <c r="Q371" s="72"/>
      <c r="R371" s="70"/>
      <c r="S371" s="89"/>
      <c r="T371" s="71"/>
      <c r="U371" s="71"/>
      <c r="V371" s="71"/>
      <c r="W371" s="71"/>
      <c r="X371" s="74"/>
      <c r="Y371" s="74"/>
      <c r="AG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</row>
    <row r="372" spans="1:65" s="66" customFormat="1">
      <c r="A372" s="23"/>
      <c r="B372" s="23"/>
      <c r="C372" s="69"/>
      <c r="D372" s="70"/>
      <c r="E372" s="89"/>
      <c r="F372" s="71"/>
      <c r="G372" s="71"/>
      <c r="H372" s="71"/>
      <c r="I372" s="71"/>
      <c r="J372" s="71"/>
      <c r="K372" s="70"/>
      <c r="L372" s="89"/>
      <c r="M372" s="89"/>
      <c r="N372" s="71"/>
      <c r="O372" s="71"/>
      <c r="P372" s="71"/>
      <c r="Q372" s="72"/>
      <c r="R372" s="70"/>
      <c r="S372" s="89"/>
      <c r="T372" s="71"/>
      <c r="U372" s="71"/>
      <c r="V372" s="71"/>
      <c r="W372" s="71"/>
      <c r="X372" s="74"/>
      <c r="Y372" s="74"/>
      <c r="AG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</row>
    <row r="373" spans="1:65" s="66" customFormat="1">
      <c r="A373" s="23"/>
      <c r="B373" s="23"/>
      <c r="C373" s="69"/>
      <c r="D373" s="70"/>
      <c r="E373" s="89"/>
      <c r="F373" s="71"/>
      <c r="G373" s="71"/>
      <c r="H373" s="71"/>
      <c r="I373" s="71"/>
      <c r="J373" s="71"/>
      <c r="K373" s="70"/>
      <c r="L373" s="89"/>
      <c r="M373" s="89"/>
      <c r="N373" s="71"/>
      <c r="O373" s="71"/>
      <c r="P373" s="71"/>
      <c r="Q373" s="72"/>
      <c r="R373" s="70"/>
      <c r="S373" s="89"/>
      <c r="T373" s="71"/>
      <c r="U373" s="71"/>
      <c r="V373" s="71"/>
      <c r="W373" s="71"/>
      <c r="X373" s="74"/>
      <c r="Y373" s="74"/>
      <c r="AG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</row>
    <row r="374" spans="1:65" s="66" customFormat="1">
      <c r="A374" s="23"/>
      <c r="B374" s="23"/>
      <c r="C374" s="69"/>
      <c r="D374" s="70"/>
      <c r="E374" s="89"/>
      <c r="F374" s="71"/>
      <c r="G374" s="71"/>
      <c r="H374" s="71"/>
      <c r="I374" s="71"/>
      <c r="J374" s="71"/>
      <c r="K374" s="70"/>
      <c r="L374" s="89"/>
      <c r="M374" s="89"/>
      <c r="N374" s="71"/>
      <c r="O374" s="71"/>
      <c r="P374" s="71"/>
      <c r="Q374" s="72"/>
      <c r="R374" s="70"/>
      <c r="S374" s="89"/>
      <c r="T374" s="71"/>
      <c r="U374" s="71"/>
      <c r="V374" s="71"/>
      <c r="W374" s="71"/>
      <c r="X374" s="74"/>
      <c r="Y374" s="74"/>
      <c r="AG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</row>
    <row r="375" spans="1:65" s="66" customFormat="1">
      <c r="A375" s="23"/>
      <c r="B375" s="23"/>
      <c r="C375" s="69"/>
      <c r="D375" s="70"/>
      <c r="E375" s="89"/>
      <c r="F375" s="71"/>
      <c r="G375" s="71"/>
      <c r="H375" s="71"/>
      <c r="I375" s="71"/>
      <c r="J375" s="71"/>
      <c r="K375" s="70"/>
      <c r="L375" s="89"/>
      <c r="M375" s="89"/>
      <c r="N375" s="71"/>
      <c r="O375" s="71"/>
      <c r="P375" s="71"/>
      <c r="Q375" s="72"/>
      <c r="R375" s="70"/>
      <c r="S375" s="89"/>
      <c r="T375" s="71"/>
      <c r="U375" s="71"/>
      <c r="V375" s="71"/>
      <c r="W375" s="71"/>
      <c r="X375" s="74"/>
      <c r="Y375" s="74"/>
      <c r="AG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</row>
    <row r="376" spans="1:65" s="66" customFormat="1">
      <c r="A376" s="23"/>
      <c r="B376" s="23"/>
      <c r="C376" s="69"/>
      <c r="D376" s="70"/>
      <c r="E376" s="89"/>
      <c r="F376" s="71"/>
      <c r="G376" s="71"/>
      <c r="H376" s="71"/>
      <c r="I376" s="71"/>
      <c r="J376" s="71"/>
      <c r="K376" s="70"/>
      <c r="L376" s="89"/>
      <c r="M376" s="89"/>
      <c r="N376" s="71"/>
      <c r="O376" s="71"/>
      <c r="P376" s="71"/>
      <c r="Q376" s="72"/>
      <c r="R376" s="70"/>
      <c r="S376" s="89"/>
      <c r="T376" s="71"/>
      <c r="U376" s="71"/>
      <c r="V376" s="71"/>
      <c r="W376" s="71"/>
      <c r="X376" s="74"/>
      <c r="Y376" s="74"/>
      <c r="AG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</row>
    <row r="377" spans="1:65" s="66" customFormat="1">
      <c r="A377" s="23"/>
      <c r="B377" s="23"/>
      <c r="C377" s="69"/>
      <c r="D377" s="70"/>
      <c r="E377" s="89"/>
      <c r="F377" s="71"/>
      <c r="G377" s="71"/>
      <c r="H377" s="71"/>
      <c r="I377" s="71"/>
      <c r="J377" s="71"/>
      <c r="K377" s="70"/>
      <c r="L377" s="89"/>
      <c r="M377" s="89"/>
      <c r="N377" s="71"/>
      <c r="O377" s="71"/>
      <c r="P377" s="71"/>
      <c r="Q377" s="72"/>
      <c r="R377" s="70"/>
      <c r="S377" s="89"/>
      <c r="T377" s="71"/>
      <c r="U377" s="71"/>
      <c r="V377" s="71"/>
      <c r="W377" s="71"/>
      <c r="X377" s="74"/>
      <c r="Y377" s="74"/>
      <c r="AG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</row>
    <row r="378" spans="1:65" s="66" customFormat="1">
      <c r="A378" s="23"/>
      <c r="B378" s="23"/>
      <c r="C378" s="69"/>
      <c r="D378" s="70"/>
      <c r="E378" s="89"/>
      <c r="F378" s="71"/>
      <c r="G378" s="71"/>
      <c r="H378" s="71"/>
      <c r="I378" s="71"/>
      <c r="J378" s="71"/>
      <c r="K378" s="70"/>
      <c r="L378" s="89"/>
      <c r="M378" s="89"/>
      <c r="N378" s="71"/>
      <c r="O378" s="71"/>
      <c r="P378" s="71"/>
      <c r="Q378" s="72"/>
      <c r="R378" s="70"/>
      <c r="S378" s="89"/>
      <c r="T378" s="71"/>
      <c r="U378" s="71"/>
      <c r="V378" s="71"/>
      <c r="W378" s="71"/>
      <c r="X378" s="74"/>
      <c r="Y378" s="74"/>
      <c r="AG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</row>
    <row r="379" spans="1:65" s="66" customFormat="1">
      <c r="A379" s="23"/>
      <c r="B379" s="23"/>
      <c r="C379" s="69"/>
      <c r="D379" s="70"/>
      <c r="E379" s="89"/>
      <c r="F379" s="71"/>
      <c r="G379" s="71"/>
      <c r="H379" s="71"/>
      <c r="I379" s="71"/>
      <c r="J379" s="71"/>
      <c r="K379" s="70"/>
      <c r="L379" s="89"/>
      <c r="M379" s="89"/>
      <c r="N379" s="71"/>
      <c r="O379" s="71"/>
      <c r="P379" s="71"/>
      <c r="Q379" s="72"/>
      <c r="R379" s="70"/>
      <c r="S379" s="89"/>
      <c r="T379" s="71"/>
      <c r="U379" s="71"/>
      <c r="V379" s="71"/>
      <c r="W379" s="71"/>
      <c r="X379" s="74"/>
      <c r="Y379" s="74"/>
      <c r="AG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</row>
    <row r="380" spans="1:65" s="66" customFormat="1">
      <c r="A380" s="23"/>
      <c r="B380" s="23"/>
      <c r="C380" s="69"/>
      <c r="D380" s="70"/>
      <c r="E380" s="89"/>
      <c r="F380" s="71"/>
      <c r="G380" s="71"/>
      <c r="H380" s="71"/>
      <c r="I380" s="71"/>
      <c r="J380" s="71"/>
      <c r="K380" s="70"/>
      <c r="L380" s="89"/>
      <c r="M380" s="89"/>
      <c r="N380" s="71"/>
      <c r="O380" s="71"/>
      <c r="P380" s="71"/>
      <c r="Q380" s="72"/>
      <c r="R380" s="70"/>
      <c r="S380" s="89"/>
      <c r="T380" s="71"/>
      <c r="U380" s="71"/>
      <c r="V380" s="71"/>
      <c r="W380" s="71"/>
      <c r="X380" s="74"/>
      <c r="Y380" s="74"/>
      <c r="AG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</row>
    <row r="381" spans="1:65" s="66" customFormat="1">
      <c r="A381" s="23"/>
      <c r="B381" s="23"/>
      <c r="C381" s="69"/>
      <c r="D381" s="70"/>
      <c r="E381" s="89"/>
      <c r="F381" s="71"/>
      <c r="G381" s="71"/>
      <c r="H381" s="71"/>
      <c r="I381" s="71"/>
      <c r="J381" s="71"/>
      <c r="K381" s="70"/>
      <c r="L381" s="89"/>
      <c r="M381" s="89"/>
      <c r="N381" s="71"/>
      <c r="O381" s="71"/>
      <c r="P381" s="71"/>
      <c r="Q381" s="72"/>
      <c r="R381" s="70"/>
      <c r="S381" s="89"/>
      <c r="T381" s="71"/>
      <c r="U381" s="71"/>
      <c r="V381" s="71"/>
      <c r="W381" s="71"/>
      <c r="X381" s="74"/>
      <c r="Y381" s="74"/>
      <c r="AG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</row>
    <row r="382" spans="1:65" s="66" customFormat="1">
      <c r="A382" s="23"/>
      <c r="B382" s="23"/>
      <c r="C382" s="69"/>
      <c r="D382" s="70"/>
      <c r="E382" s="89"/>
      <c r="F382" s="71"/>
      <c r="G382" s="71"/>
      <c r="H382" s="71"/>
      <c r="I382" s="71"/>
      <c r="J382" s="71"/>
      <c r="K382" s="70"/>
      <c r="L382" s="89"/>
      <c r="M382" s="89"/>
      <c r="N382" s="71"/>
      <c r="O382" s="71"/>
      <c r="P382" s="71"/>
      <c r="Q382" s="72"/>
      <c r="R382" s="70"/>
      <c r="S382" s="89"/>
      <c r="T382" s="71"/>
      <c r="U382" s="71"/>
      <c r="V382" s="71"/>
      <c r="W382" s="71"/>
      <c r="X382" s="74"/>
      <c r="Y382" s="74"/>
      <c r="AG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</row>
    <row r="383" spans="1:65" s="66" customFormat="1">
      <c r="A383" s="23"/>
      <c r="B383" s="23"/>
      <c r="C383" s="69"/>
      <c r="D383" s="70"/>
      <c r="E383" s="89"/>
      <c r="F383" s="71"/>
      <c r="G383" s="71"/>
      <c r="H383" s="71"/>
      <c r="I383" s="71"/>
      <c r="J383" s="71"/>
      <c r="K383" s="70"/>
      <c r="L383" s="89"/>
      <c r="M383" s="89"/>
      <c r="N383" s="71"/>
      <c r="O383" s="71"/>
      <c r="P383" s="71"/>
      <c r="Q383" s="72"/>
      <c r="R383" s="70"/>
      <c r="S383" s="89"/>
      <c r="T383" s="71"/>
      <c r="U383" s="71"/>
      <c r="V383" s="71"/>
      <c r="W383" s="71"/>
      <c r="X383" s="74"/>
      <c r="Y383" s="74"/>
      <c r="AG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</row>
    <row r="384" spans="1:65" s="66" customFormat="1">
      <c r="A384" s="23"/>
      <c r="B384" s="23"/>
      <c r="C384" s="69"/>
      <c r="D384" s="70"/>
      <c r="E384" s="89"/>
      <c r="F384" s="71"/>
      <c r="G384" s="71"/>
      <c r="H384" s="71"/>
      <c r="I384" s="71"/>
      <c r="J384" s="71"/>
      <c r="K384" s="70"/>
      <c r="L384" s="89"/>
      <c r="M384" s="89"/>
      <c r="N384" s="71"/>
      <c r="O384" s="71"/>
      <c r="P384" s="71"/>
      <c r="Q384" s="72"/>
      <c r="R384" s="70"/>
      <c r="S384" s="89"/>
      <c r="T384" s="71"/>
      <c r="U384" s="71"/>
      <c r="V384" s="71"/>
      <c r="W384" s="71"/>
      <c r="X384" s="74"/>
      <c r="Y384" s="74"/>
      <c r="AG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</row>
    <row r="385" spans="1:65" s="66" customFormat="1">
      <c r="A385" s="23"/>
      <c r="B385" s="23"/>
      <c r="C385" s="69"/>
      <c r="D385" s="70"/>
      <c r="E385" s="89"/>
      <c r="F385" s="71"/>
      <c r="G385" s="71"/>
      <c r="H385" s="71"/>
      <c r="I385" s="71"/>
      <c r="J385" s="71"/>
      <c r="K385" s="70"/>
      <c r="L385" s="89"/>
      <c r="M385" s="89"/>
      <c r="N385" s="71"/>
      <c r="O385" s="71"/>
      <c r="P385" s="71"/>
      <c r="Q385" s="72"/>
      <c r="R385" s="70"/>
      <c r="S385" s="89"/>
      <c r="T385" s="71"/>
      <c r="U385" s="71"/>
      <c r="V385" s="71"/>
      <c r="W385" s="71"/>
      <c r="X385" s="74"/>
      <c r="Y385" s="74"/>
      <c r="AG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</row>
    <row r="386" spans="1:65" s="66" customFormat="1">
      <c r="A386" s="23"/>
      <c r="B386" s="23"/>
      <c r="C386" s="69"/>
      <c r="D386" s="70"/>
      <c r="E386" s="89"/>
      <c r="F386" s="71"/>
      <c r="G386" s="71"/>
      <c r="H386" s="71"/>
      <c r="I386" s="71"/>
      <c r="J386" s="71"/>
      <c r="K386" s="70"/>
      <c r="L386" s="89"/>
      <c r="M386" s="89"/>
      <c r="N386" s="71"/>
      <c r="O386" s="71"/>
      <c r="P386" s="71"/>
      <c r="Q386" s="72"/>
      <c r="R386" s="70"/>
      <c r="S386" s="89"/>
      <c r="T386" s="71"/>
      <c r="U386" s="71"/>
      <c r="V386" s="71"/>
      <c r="W386" s="71"/>
      <c r="X386" s="74"/>
      <c r="Y386" s="74"/>
      <c r="AG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</row>
    <row r="387" spans="1:65" s="66" customFormat="1">
      <c r="A387" s="23"/>
      <c r="B387" s="23"/>
      <c r="C387" s="69"/>
      <c r="D387" s="70"/>
      <c r="E387" s="89"/>
      <c r="F387" s="71"/>
      <c r="G387" s="71"/>
      <c r="H387" s="71"/>
      <c r="I387" s="71"/>
      <c r="J387" s="71"/>
      <c r="K387" s="70"/>
      <c r="L387" s="89"/>
      <c r="M387" s="89"/>
      <c r="N387" s="71"/>
      <c r="O387" s="71"/>
      <c r="P387" s="71"/>
      <c r="Q387" s="72"/>
      <c r="R387" s="70"/>
      <c r="S387" s="89"/>
      <c r="T387" s="71"/>
      <c r="U387" s="71"/>
      <c r="V387" s="71"/>
      <c r="W387" s="71"/>
      <c r="X387" s="74"/>
      <c r="Y387" s="74"/>
      <c r="AG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</row>
    <row r="388" spans="1:65" s="66" customFormat="1">
      <c r="A388" s="23"/>
      <c r="B388" s="23"/>
      <c r="C388" s="69"/>
      <c r="D388" s="70"/>
      <c r="E388" s="89"/>
      <c r="F388" s="71"/>
      <c r="G388" s="71"/>
      <c r="H388" s="71"/>
      <c r="I388" s="71"/>
      <c r="J388" s="71"/>
      <c r="K388" s="70"/>
      <c r="L388" s="89"/>
      <c r="M388" s="89"/>
      <c r="N388" s="71"/>
      <c r="O388" s="71"/>
      <c r="P388" s="71"/>
      <c r="Q388" s="72"/>
      <c r="R388" s="70"/>
      <c r="S388" s="89"/>
      <c r="T388" s="71"/>
      <c r="U388" s="71"/>
      <c r="V388" s="71"/>
      <c r="W388" s="71"/>
      <c r="X388" s="74"/>
      <c r="Y388" s="74"/>
      <c r="AG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</row>
    <row r="389" spans="1:65" s="66" customFormat="1">
      <c r="A389" s="23"/>
      <c r="B389" s="23"/>
      <c r="C389" s="69"/>
      <c r="D389" s="70"/>
      <c r="E389" s="89"/>
      <c r="F389" s="71"/>
      <c r="G389" s="71"/>
      <c r="H389" s="71"/>
      <c r="I389" s="71"/>
      <c r="J389" s="71"/>
      <c r="K389" s="70"/>
      <c r="L389" s="89"/>
      <c r="M389" s="89"/>
      <c r="N389" s="71"/>
      <c r="O389" s="71"/>
      <c r="P389" s="71"/>
      <c r="Q389" s="72"/>
      <c r="R389" s="70"/>
      <c r="S389" s="89"/>
      <c r="T389" s="71"/>
      <c r="U389" s="71"/>
      <c r="V389" s="71"/>
      <c r="W389" s="71"/>
      <c r="X389" s="74"/>
      <c r="Y389" s="74"/>
      <c r="AG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</row>
    <row r="390" spans="1:65" s="66" customFormat="1">
      <c r="A390" s="23"/>
      <c r="B390" s="23"/>
      <c r="C390" s="69"/>
      <c r="D390" s="70"/>
      <c r="E390" s="89"/>
      <c r="F390" s="71"/>
      <c r="G390" s="71"/>
      <c r="H390" s="71"/>
      <c r="I390" s="71"/>
      <c r="J390" s="71"/>
      <c r="K390" s="70"/>
      <c r="L390" s="89"/>
      <c r="M390" s="89"/>
      <c r="N390" s="71"/>
      <c r="O390" s="71"/>
      <c r="P390" s="71"/>
      <c r="Q390" s="72"/>
      <c r="R390" s="70"/>
      <c r="S390" s="89"/>
      <c r="T390" s="71"/>
      <c r="U390" s="71"/>
      <c r="V390" s="71"/>
      <c r="W390" s="71"/>
      <c r="X390" s="74"/>
      <c r="Y390" s="74"/>
      <c r="AG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</row>
    <row r="391" spans="1:65" s="66" customFormat="1">
      <c r="A391" s="23"/>
      <c r="B391" s="23"/>
      <c r="C391" s="69"/>
      <c r="D391" s="70"/>
      <c r="E391" s="89"/>
      <c r="F391" s="71"/>
      <c r="G391" s="71"/>
      <c r="H391" s="71"/>
      <c r="I391" s="71"/>
      <c r="J391" s="71"/>
      <c r="K391" s="70"/>
      <c r="L391" s="89"/>
      <c r="M391" s="89"/>
      <c r="N391" s="71"/>
      <c r="O391" s="71"/>
      <c r="P391" s="71"/>
      <c r="Q391" s="72"/>
      <c r="R391" s="70"/>
      <c r="S391" s="89"/>
      <c r="T391" s="71"/>
      <c r="U391" s="71"/>
      <c r="V391" s="71"/>
      <c r="W391" s="71"/>
      <c r="X391" s="74"/>
      <c r="Y391" s="74"/>
      <c r="AG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</row>
    <row r="392" spans="1:65" s="66" customFormat="1">
      <c r="A392" s="23"/>
      <c r="B392" s="23"/>
      <c r="C392" s="69"/>
      <c r="D392" s="70"/>
      <c r="E392" s="89"/>
      <c r="F392" s="71"/>
      <c r="G392" s="71"/>
      <c r="H392" s="71"/>
      <c r="I392" s="71"/>
      <c r="J392" s="71"/>
      <c r="K392" s="70"/>
      <c r="L392" s="89"/>
      <c r="M392" s="89"/>
      <c r="N392" s="71"/>
      <c r="O392" s="71"/>
      <c r="P392" s="71"/>
      <c r="Q392" s="72"/>
      <c r="R392" s="70"/>
      <c r="S392" s="89"/>
      <c r="T392" s="71"/>
      <c r="U392" s="71"/>
      <c r="V392" s="71"/>
      <c r="W392" s="71"/>
      <c r="X392" s="74"/>
      <c r="Y392" s="74"/>
      <c r="AG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</row>
    <row r="393" spans="1:65" s="66" customFormat="1">
      <c r="A393" s="23"/>
      <c r="B393" s="23"/>
      <c r="C393" s="69"/>
      <c r="D393" s="70"/>
      <c r="E393" s="89"/>
      <c r="F393" s="71"/>
      <c r="G393" s="71"/>
      <c r="H393" s="71"/>
      <c r="I393" s="71"/>
      <c r="J393" s="71"/>
      <c r="K393" s="70"/>
      <c r="L393" s="89"/>
      <c r="M393" s="89"/>
      <c r="N393" s="71"/>
      <c r="O393" s="71"/>
      <c r="P393" s="71"/>
      <c r="Q393" s="72"/>
      <c r="R393" s="70"/>
      <c r="S393" s="89"/>
      <c r="T393" s="71"/>
      <c r="U393" s="71"/>
      <c r="V393" s="71"/>
      <c r="W393" s="71"/>
      <c r="X393" s="74"/>
      <c r="Y393" s="74"/>
      <c r="AG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</row>
    <row r="394" spans="1:65" s="66" customFormat="1">
      <c r="A394" s="23"/>
      <c r="B394" s="23"/>
      <c r="C394" s="69"/>
      <c r="D394" s="70"/>
      <c r="E394" s="89"/>
      <c r="F394" s="71"/>
      <c r="G394" s="71"/>
      <c r="H394" s="71"/>
      <c r="I394" s="71"/>
      <c r="J394" s="71"/>
      <c r="K394" s="70"/>
      <c r="L394" s="89"/>
      <c r="M394" s="89"/>
      <c r="N394" s="71"/>
      <c r="O394" s="71"/>
      <c r="P394" s="71"/>
      <c r="Q394" s="72"/>
      <c r="R394" s="70"/>
      <c r="S394" s="89"/>
      <c r="T394" s="71"/>
      <c r="U394" s="71"/>
      <c r="V394" s="71"/>
      <c r="W394" s="71"/>
      <c r="X394" s="74"/>
      <c r="Y394" s="74"/>
      <c r="AG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</row>
    <row r="395" spans="1:65" s="66" customFormat="1">
      <c r="A395" s="23"/>
      <c r="B395" s="23"/>
      <c r="C395" s="69"/>
      <c r="D395" s="70"/>
      <c r="E395" s="89"/>
      <c r="F395" s="71"/>
      <c r="G395" s="71"/>
      <c r="H395" s="71"/>
      <c r="I395" s="71"/>
      <c r="J395" s="71"/>
      <c r="K395" s="70"/>
      <c r="L395" s="89"/>
      <c r="M395" s="89"/>
      <c r="N395" s="71"/>
      <c r="O395" s="71"/>
      <c r="P395" s="71"/>
      <c r="Q395" s="72"/>
      <c r="R395" s="70"/>
      <c r="S395" s="89"/>
      <c r="T395" s="71"/>
      <c r="U395" s="71"/>
      <c r="V395" s="71"/>
      <c r="W395" s="71"/>
      <c r="X395" s="74"/>
      <c r="Y395" s="74"/>
      <c r="AG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</row>
    <row r="396" spans="1:65" s="66" customFormat="1">
      <c r="A396" s="23"/>
      <c r="B396" s="23"/>
      <c r="C396" s="69"/>
      <c r="D396" s="70"/>
      <c r="E396" s="89"/>
      <c r="F396" s="71"/>
      <c r="G396" s="71"/>
      <c r="H396" s="71"/>
      <c r="I396" s="71"/>
      <c r="J396" s="71"/>
      <c r="K396" s="70"/>
      <c r="L396" s="89"/>
      <c r="M396" s="89"/>
      <c r="N396" s="71"/>
      <c r="O396" s="71"/>
      <c r="P396" s="71"/>
      <c r="Q396" s="72"/>
      <c r="R396" s="70"/>
      <c r="S396" s="89"/>
      <c r="T396" s="71"/>
      <c r="U396" s="71"/>
      <c r="V396" s="71"/>
      <c r="W396" s="71"/>
      <c r="X396" s="74"/>
      <c r="Y396" s="74"/>
      <c r="AG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</row>
    <row r="397" spans="1:65" s="66" customFormat="1">
      <c r="A397" s="23"/>
      <c r="B397" s="23"/>
      <c r="C397" s="69"/>
      <c r="D397" s="70"/>
      <c r="E397" s="89"/>
      <c r="F397" s="71"/>
      <c r="G397" s="71"/>
      <c r="H397" s="71"/>
      <c r="I397" s="71"/>
      <c r="J397" s="71"/>
      <c r="K397" s="70"/>
      <c r="L397" s="89"/>
      <c r="M397" s="89"/>
      <c r="N397" s="71"/>
      <c r="O397" s="71"/>
      <c r="P397" s="71"/>
      <c r="Q397" s="72"/>
      <c r="R397" s="70"/>
      <c r="S397" s="89"/>
      <c r="T397" s="71"/>
      <c r="U397" s="71"/>
      <c r="V397" s="71"/>
      <c r="W397" s="71"/>
      <c r="X397" s="74"/>
      <c r="Y397" s="74"/>
      <c r="AG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</row>
    <row r="398" spans="1:65" s="66" customFormat="1">
      <c r="A398" s="23"/>
      <c r="B398" s="23"/>
      <c r="C398" s="69"/>
      <c r="D398" s="70"/>
      <c r="E398" s="89"/>
      <c r="F398" s="71"/>
      <c r="G398" s="71"/>
      <c r="H398" s="71"/>
      <c r="I398" s="71"/>
      <c r="J398" s="71"/>
      <c r="K398" s="70"/>
      <c r="L398" s="89"/>
      <c r="M398" s="89"/>
      <c r="N398" s="71"/>
      <c r="O398" s="71"/>
      <c r="P398" s="71"/>
      <c r="Q398" s="72"/>
      <c r="R398" s="70"/>
      <c r="S398" s="89"/>
      <c r="T398" s="71"/>
      <c r="U398" s="71"/>
      <c r="V398" s="71"/>
      <c r="W398" s="71"/>
      <c r="X398" s="74"/>
      <c r="Y398" s="74"/>
      <c r="AG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</row>
    <row r="399" spans="1:65" s="66" customFormat="1">
      <c r="A399" s="23"/>
      <c r="B399" s="23"/>
      <c r="C399" s="69"/>
      <c r="D399" s="70"/>
      <c r="E399" s="89"/>
      <c r="F399" s="71"/>
      <c r="G399" s="71"/>
      <c r="H399" s="71"/>
      <c r="I399" s="71"/>
      <c r="J399" s="71"/>
      <c r="K399" s="70"/>
      <c r="L399" s="89"/>
      <c r="M399" s="89"/>
      <c r="N399" s="71"/>
      <c r="O399" s="71"/>
      <c r="P399" s="71"/>
      <c r="Q399" s="72"/>
      <c r="R399" s="70"/>
      <c r="S399" s="89"/>
      <c r="T399" s="71"/>
      <c r="U399" s="71"/>
      <c r="V399" s="71"/>
      <c r="W399" s="71"/>
      <c r="X399" s="74"/>
      <c r="Y399" s="74"/>
      <c r="AG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</row>
    <row r="400" spans="1:65" s="66" customFormat="1">
      <c r="A400" s="23"/>
      <c r="B400" s="23"/>
      <c r="C400" s="69"/>
      <c r="D400" s="70"/>
      <c r="E400" s="89"/>
      <c r="F400" s="71"/>
      <c r="G400" s="71"/>
      <c r="H400" s="71"/>
      <c r="I400" s="71"/>
      <c r="J400" s="71"/>
      <c r="K400" s="70"/>
      <c r="L400" s="89"/>
      <c r="M400" s="89"/>
      <c r="N400" s="71"/>
      <c r="O400" s="71"/>
      <c r="P400" s="71"/>
      <c r="Q400" s="72"/>
      <c r="R400" s="70"/>
      <c r="S400" s="89"/>
      <c r="T400" s="71"/>
      <c r="U400" s="71"/>
      <c r="V400" s="71"/>
      <c r="W400" s="71"/>
      <c r="X400" s="74"/>
      <c r="Y400" s="74"/>
      <c r="AG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</row>
    <row r="401" spans="1:65" s="66" customFormat="1">
      <c r="A401" s="23"/>
      <c r="B401" s="23"/>
      <c r="C401" s="69"/>
      <c r="D401" s="70"/>
      <c r="E401" s="89"/>
      <c r="F401" s="71"/>
      <c r="G401" s="71"/>
      <c r="H401" s="71"/>
      <c r="I401" s="71"/>
      <c r="J401" s="71"/>
      <c r="K401" s="70"/>
      <c r="L401" s="89"/>
      <c r="M401" s="89"/>
      <c r="N401" s="71"/>
      <c r="O401" s="71"/>
      <c r="P401" s="71"/>
      <c r="Q401" s="72"/>
      <c r="R401" s="70"/>
      <c r="S401" s="89"/>
      <c r="T401" s="71"/>
      <c r="U401" s="71"/>
      <c r="V401" s="71"/>
      <c r="W401" s="71"/>
      <c r="X401" s="74"/>
      <c r="Y401" s="74"/>
      <c r="AG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</row>
    <row r="402" spans="1:65" s="66" customFormat="1">
      <c r="A402" s="23"/>
      <c r="B402" s="23"/>
      <c r="C402" s="69"/>
      <c r="D402" s="70"/>
      <c r="E402" s="89"/>
      <c r="F402" s="71"/>
      <c r="G402" s="71"/>
      <c r="H402" s="71"/>
      <c r="I402" s="71"/>
      <c r="J402" s="71"/>
      <c r="K402" s="70"/>
      <c r="L402" s="89"/>
      <c r="M402" s="89"/>
      <c r="N402" s="71"/>
      <c r="O402" s="71"/>
      <c r="P402" s="71"/>
      <c r="Q402" s="72"/>
      <c r="R402" s="70"/>
      <c r="S402" s="89"/>
      <c r="T402" s="71"/>
      <c r="U402" s="71"/>
      <c r="V402" s="71"/>
      <c r="W402" s="71"/>
      <c r="X402" s="74"/>
      <c r="Y402" s="74"/>
      <c r="AG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</row>
    <row r="403" spans="1:65" s="66" customFormat="1">
      <c r="A403" s="23"/>
      <c r="B403" s="23"/>
      <c r="C403" s="69"/>
      <c r="D403" s="70"/>
      <c r="E403" s="89"/>
      <c r="F403" s="71"/>
      <c r="G403" s="71"/>
      <c r="H403" s="71"/>
      <c r="I403" s="71"/>
      <c r="J403" s="71"/>
      <c r="K403" s="70"/>
      <c r="L403" s="89"/>
      <c r="M403" s="89"/>
      <c r="N403" s="71"/>
      <c r="O403" s="71"/>
      <c r="P403" s="71"/>
      <c r="Q403" s="72"/>
      <c r="R403" s="70"/>
      <c r="S403" s="89"/>
      <c r="T403" s="71"/>
      <c r="U403" s="71"/>
      <c r="V403" s="71"/>
      <c r="W403" s="71"/>
      <c r="X403" s="74"/>
      <c r="Y403" s="74"/>
      <c r="AG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</row>
    <row r="404" spans="1:65" s="66" customFormat="1">
      <c r="A404" s="23"/>
      <c r="B404" s="23"/>
      <c r="C404" s="69"/>
      <c r="D404" s="70"/>
      <c r="E404" s="89"/>
      <c r="F404" s="71"/>
      <c r="G404" s="71"/>
      <c r="H404" s="71"/>
      <c r="I404" s="71"/>
      <c r="J404" s="71"/>
      <c r="K404" s="70"/>
      <c r="L404" s="89"/>
      <c r="M404" s="89"/>
      <c r="N404" s="71"/>
      <c r="O404" s="71"/>
      <c r="P404" s="71"/>
      <c r="Q404" s="72"/>
      <c r="R404" s="70"/>
      <c r="S404" s="89"/>
      <c r="T404" s="71"/>
      <c r="U404" s="71"/>
      <c r="V404" s="71"/>
      <c r="W404" s="71"/>
      <c r="X404" s="74"/>
      <c r="Y404" s="74"/>
      <c r="AG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</row>
    <row r="405" spans="1:65" s="66" customFormat="1">
      <c r="A405" s="23"/>
      <c r="B405" s="23"/>
      <c r="C405" s="69"/>
      <c r="D405" s="70"/>
      <c r="E405" s="89"/>
      <c r="F405" s="71"/>
      <c r="G405" s="71"/>
      <c r="H405" s="71"/>
      <c r="I405" s="71"/>
      <c r="J405" s="71"/>
      <c r="K405" s="70"/>
      <c r="L405" s="89"/>
      <c r="M405" s="89"/>
      <c r="N405" s="71"/>
      <c r="O405" s="71"/>
      <c r="P405" s="71"/>
      <c r="Q405" s="72"/>
      <c r="R405" s="70"/>
      <c r="S405" s="89"/>
      <c r="T405" s="71"/>
      <c r="U405" s="71"/>
      <c r="V405" s="71"/>
      <c r="W405" s="71"/>
      <c r="X405" s="74"/>
      <c r="Y405" s="74"/>
      <c r="AG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</row>
    <row r="406" spans="1:65" s="66" customFormat="1">
      <c r="A406" s="23"/>
      <c r="B406" s="23"/>
      <c r="C406" s="69"/>
      <c r="D406" s="70"/>
      <c r="E406" s="89"/>
      <c r="F406" s="71"/>
      <c r="G406" s="71"/>
      <c r="H406" s="71"/>
      <c r="I406" s="71"/>
      <c r="J406" s="71"/>
      <c r="K406" s="70"/>
      <c r="L406" s="89"/>
      <c r="M406" s="89"/>
      <c r="N406" s="71"/>
      <c r="O406" s="71"/>
      <c r="P406" s="71"/>
      <c r="Q406" s="72"/>
      <c r="R406" s="70"/>
      <c r="S406" s="89"/>
      <c r="T406" s="71"/>
      <c r="U406" s="71"/>
      <c r="V406" s="71"/>
      <c r="W406" s="71"/>
      <c r="X406" s="74"/>
      <c r="Y406" s="74"/>
      <c r="AG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</row>
    <row r="407" spans="1:65" s="66" customFormat="1">
      <c r="A407" s="23"/>
      <c r="B407" s="23"/>
      <c r="C407" s="69"/>
      <c r="D407" s="70"/>
      <c r="E407" s="89"/>
      <c r="F407" s="71"/>
      <c r="G407" s="71"/>
      <c r="H407" s="71"/>
      <c r="I407" s="71"/>
      <c r="J407" s="71"/>
      <c r="K407" s="70"/>
      <c r="L407" s="89"/>
      <c r="M407" s="89"/>
      <c r="N407" s="71"/>
      <c r="O407" s="71"/>
      <c r="P407" s="71"/>
      <c r="Q407" s="72"/>
      <c r="R407" s="70"/>
      <c r="S407" s="89"/>
      <c r="T407" s="71"/>
      <c r="U407" s="71"/>
      <c r="V407" s="71"/>
      <c r="W407" s="71"/>
      <c r="X407" s="74"/>
      <c r="Y407" s="74"/>
      <c r="AG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</row>
    <row r="408" spans="1:65" s="66" customFormat="1">
      <c r="A408" s="23"/>
      <c r="B408" s="23"/>
      <c r="C408" s="69"/>
      <c r="D408" s="70"/>
      <c r="E408" s="89"/>
      <c r="F408" s="71"/>
      <c r="G408" s="71"/>
      <c r="H408" s="71"/>
      <c r="I408" s="71"/>
      <c r="J408" s="71"/>
      <c r="K408" s="70"/>
      <c r="L408" s="89"/>
      <c r="M408" s="89"/>
      <c r="N408" s="71"/>
      <c r="O408" s="71"/>
      <c r="P408" s="71"/>
      <c r="Q408" s="72"/>
      <c r="R408" s="70"/>
      <c r="S408" s="89"/>
      <c r="T408" s="71"/>
      <c r="U408" s="71"/>
      <c r="V408" s="71"/>
      <c r="W408" s="71"/>
      <c r="X408" s="74"/>
      <c r="Y408" s="74"/>
      <c r="AG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</row>
    <row r="409" spans="1:65" s="66" customFormat="1">
      <c r="A409" s="23"/>
      <c r="B409" s="23"/>
      <c r="C409" s="69"/>
      <c r="D409" s="70"/>
      <c r="E409" s="89"/>
      <c r="F409" s="71"/>
      <c r="G409" s="71"/>
      <c r="H409" s="71"/>
      <c r="I409" s="71"/>
      <c r="J409" s="71"/>
      <c r="K409" s="70"/>
      <c r="L409" s="89"/>
      <c r="M409" s="89"/>
      <c r="N409" s="71"/>
      <c r="O409" s="71"/>
      <c r="P409" s="71"/>
      <c r="Q409" s="72"/>
      <c r="R409" s="70"/>
      <c r="S409" s="89"/>
      <c r="T409" s="71"/>
      <c r="U409" s="71"/>
      <c r="V409" s="71"/>
      <c r="W409" s="71"/>
      <c r="X409" s="74"/>
      <c r="Y409" s="74"/>
      <c r="AG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</row>
    <row r="410" spans="1:65" s="66" customFormat="1">
      <c r="A410" s="23"/>
      <c r="B410" s="23"/>
      <c r="C410" s="69"/>
      <c r="D410" s="70"/>
      <c r="E410" s="89"/>
      <c r="F410" s="71"/>
      <c r="G410" s="71"/>
      <c r="H410" s="71"/>
      <c r="I410" s="71"/>
      <c r="J410" s="71"/>
      <c r="K410" s="70"/>
      <c r="L410" s="89"/>
      <c r="M410" s="89"/>
      <c r="N410" s="71"/>
      <c r="O410" s="71"/>
      <c r="P410" s="71"/>
      <c r="Q410" s="72"/>
      <c r="R410" s="70"/>
      <c r="S410" s="89"/>
      <c r="T410" s="71"/>
      <c r="U410" s="71"/>
      <c r="V410" s="71"/>
      <c r="W410" s="71"/>
      <c r="X410" s="74"/>
      <c r="Y410" s="74"/>
      <c r="AG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</row>
    <row r="411" spans="1:65" s="66" customFormat="1">
      <c r="A411" s="23"/>
      <c r="B411" s="23"/>
      <c r="C411" s="69"/>
      <c r="D411" s="70"/>
      <c r="E411" s="89"/>
      <c r="F411" s="71"/>
      <c r="G411" s="71"/>
      <c r="H411" s="71"/>
      <c r="I411" s="71"/>
      <c r="J411" s="71"/>
      <c r="K411" s="70"/>
      <c r="L411" s="89"/>
      <c r="M411" s="89"/>
      <c r="N411" s="71"/>
      <c r="O411" s="71"/>
      <c r="P411" s="71"/>
      <c r="Q411" s="72"/>
      <c r="R411" s="70"/>
      <c r="S411" s="89"/>
      <c r="T411" s="71"/>
      <c r="U411" s="71"/>
      <c r="V411" s="71"/>
      <c r="W411" s="71"/>
      <c r="X411" s="74"/>
      <c r="Y411" s="74"/>
      <c r="AG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</row>
    <row r="412" spans="1:65" s="66" customFormat="1">
      <c r="A412" s="23"/>
      <c r="B412" s="23"/>
      <c r="C412" s="69"/>
      <c r="D412" s="70"/>
      <c r="E412" s="89"/>
      <c r="F412" s="71"/>
      <c r="G412" s="71"/>
      <c r="H412" s="71"/>
      <c r="I412" s="71"/>
      <c r="J412" s="71"/>
      <c r="K412" s="70"/>
      <c r="L412" s="89"/>
      <c r="M412" s="89"/>
      <c r="N412" s="71"/>
      <c r="O412" s="71"/>
      <c r="P412" s="71"/>
      <c r="Q412" s="72"/>
      <c r="R412" s="70"/>
      <c r="S412" s="89"/>
      <c r="T412" s="71"/>
      <c r="U412" s="71"/>
      <c r="V412" s="71"/>
      <c r="W412" s="71"/>
      <c r="X412" s="74"/>
      <c r="Y412" s="74"/>
      <c r="AG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</row>
    <row r="413" spans="1:65" s="66" customFormat="1">
      <c r="A413" s="23"/>
      <c r="B413" s="23"/>
      <c r="C413" s="69"/>
      <c r="D413" s="70"/>
      <c r="E413" s="89"/>
      <c r="F413" s="71"/>
      <c r="G413" s="71"/>
      <c r="H413" s="71"/>
      <c r="I413" s="71"/>
      <c r="J413" s="71"/>
      <c r="K413" s="70"/>
      <c r="L413" s="89"/>
      <c r="M413" s="89"/>
      <c r="N413" s="71"/>
      <c r="O413" s="71"/>
      <c r="P413" s="71"/>
      <c r="Q413" s="72"/>
      <c r="R413" s="70"/>
      <c r="S413" s="89"/>
      <c r="T413" s="71"/>
      <c r="U413" s="71"/>
      <c r="V413" s="71"/>
      <c r="W413" s="71"/>
      <c r="X413" s="74"/>
      <c r="Y413" s="74"/>
      <c r="AG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</row>
    <row r="414" spans="1:65" s="66" customFormat="1">
      <c r="A414" s="23"/>
      <c r="B414" s="23"/>
      <c r="C414" s="69"/>
      <c r="D414" s="70"/>
      <c r="E414" s="89"/>
      <c r="F414" s="71"/>
      <c r="G414" s="71"/>
      <c r="H414" s="71"/>
      <c r="I414" s="71"/>
      <c r="J414" s="71"/>
      <c r="K414" s="70"/>
      <c r="L414" s="89"/>
      <c r="M414" s="89"/>
      <c r="N414" s="71"/>
      <c r="O414" s="71"/>
      <c r="P414" s="71"/>
      <c r="Q414" s="72"/>
      <c r="R414" s="70"/>
      <c r="S414" s="89"/>
      <c r="T414" s="71"/>
      <c r="U414" s="71"/>
      <c r="V414" s="71"/>
      <c r="W414" s="71"/>
      <c r="X414" s="74"/>
      <c r="Y414" s="74"/>
      <c r="AG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</row>
    <row r="415" spans="1:65" s="66" customFormat="1">
      <c r="A415" s="23"/>
      <c r="B415" s="23"/>
      <c r="C415" s="69"/>
      <c r="D415" s="70"/>
      <c r="E415" s="89"/>
      <c r="F415" s="71"/>
      <c r="G415" s="71"/>
      <c r="H415" s="71"/>
      <c r="I415" s="71"/>
      <c r="J415" s="71"/>
      <c r="K415" s="70"/>
      <c r="L415" s="89"/>
      <c r="M415" s="89"/>
      <c r="N415" s="71"/>
      <c r="O415" s="71"/>
      <c r="P415" s="71"/>
      <c r="Q415" s="72"/>
      <c r="R415" s="70"/>
      <c r="S415" s="89"/>
      <c r="T415" s="71"/>
      <c r="U415" s="71"/>
      <c r="V415" s="71"/>
      <c r="W415" s="71"/>
      <c r="X415" s="74"/>
      <c r="Y415" s="74"/>
      <c r="AG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</row>
    <row r="416" spans="1:65" s="66" customFormat="1">
      <c r="A416" s="23"/>
      <c r="B416" s="23"/>
      <c r="C416" s="69"/>
      <c r="D416" s="70"/>
      <c r="E416" s="89"/>
      <c r="F416" s="71"/>
      <c r="G416" s="71"/>
      <c r="H416" s="71"/>
      <c r="I416" s="71"/>
      <c r="J416" s="71"/>
      <c r="K416" s="70"/>
      <c r="L416" s="89"/>
      <c r="M416" s="89"/>
      <c r="N416" s="71"/>
      <c r="O416" s="71"/>
      <c r="P416" s="71"/>
      <c r="Q416" s="72"/>
      <c r="R416" s="70"/>
      <c r="S416" s="89"/>
      <c r="T416" s="71"/>
      <c r="U416" s="71"/>
      <c r="V416" s="71"/>
      <c r="W416" s="71"/>
      <c r="X416" s="74"/>
      <c r="Y416" s="74"/>
      <c r="AG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</row>
    <row r="417" spans="1:65" s="66" customFormat="1">
      <c r="A417" s="23"/>
      <c r="B417" s="23"/>
      <c r="C417" s="69"/>
      <c r="D417" s="70"/>
      <c r="E417" s="89"/>
      <c r="F417" s="71"/>
      <c r="G417" s="71"/>
      <c r="H417" s="71"/>
      <c r="I417" s="71"/>
      <c r="J417" s="71"/>
      <c r="K417" s="70"/>
      <c r="L417" s="89"/>
      <c r="M417" s="89"/>
      <c r="N417" s="71"/>
      <c r="O417" s="71"/>
      <c r="P417" s="71"/>
      <c r="Q417" s="72"/>
      <c r="R417" s="70"/>
      <c r="S417" s="89"/>
      <c r="T417" s="71"/>
      <c r="U417" s="71"/>
      <c r="V417" s="71"/>
      <c r="W417" s="71"/>
      <c r="X417" s="74"/>
      <c r="Y417" s="74"/>
      <c r="AG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</row>
    <row r="418" spans="1:65" s="66" customFormat="1">
      <c r="A418" s="23"/>
      <c r="B418" s="23"/>
      <c r="C418" s="69"/>
      <c r="D418" s="70"/>
      <c r="E418" s="89"/>
      <c r="F418" s="71"/>
      <c r="G418" s="71"/>
      <c r="H418" s="71"/>
      <c r="I418" s="71"/>
      <c r="J418" s="71"/>
      <c r="K418" s="70"/>
      <c r="L418" s="89"/>
      <c r="M418" s="89"/>
      <c r="N418" s="71"/>
      <c r="O418" s="71"/>
      <c r="P418" s="71"/>
      <c r="Q418" s="72"/>
      <c r="R418" s="70"/>
      <c r="S418" s="89"/>
      <c r="T418" s="71"/>
      <c r="U418" s="71"/>
      <c r="V418" s="71"/>
      <c r="W418" s="71"/>
      <c r="X418" s="74"/>
      <c r="Y418" s="74"/>
      <c r="AG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</row>
    <row r="419" spans="1:65" s="66" customFormat="1">
      <c r="A419" s="23"/>
      <c r="B419" s="23"/>
      <c r="C419" s="69"/>
      <c r="D419" s="70"/>
      <c r="E419" s="89"/>
      <c r="F419" s="71"/>
      <c r="G419" s="71"/>
      <c r="H419" s="71"/>
      <c r="I419" s="71"/>
      <c r="J419" s="71"/>
      <c r="K419" s="70"/>
      <c r="L419" s="89"/>
      <c r="M419" s="89"/>
      <c r="N419" s="71"/>
      <c r="O419" s="71"/>
      <c r="P419" s="71"/>
      <c r="Q419" s="72"/>
      <c r="R419" s="70"/>
      <c r="S419" s="89"/>
      <c r="T419" s="71"/>
      <c r="U419" s="71"/>
      <c r="V419" s="71"/>
      <c r="W419" s="71"/>
      <c r="X419" s="74"/>
      <c r="Y419" s="74"/>
      <c r="AG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</row>
    <row r="420" spans="1:65" s="66" customFormat="1">
      <c r="A420" s="23"/>
      <c r="B420" s="23"/>
      <c r="C420" s="69"/>
      <c r="D420" s="70"/>
      <c r="E420" s="89"/>
      <c r="F420" s="71"/>
      <c r="G420" s="71"/>
      <c r="H420" s="71"/>
      <c r="I420" s="71"/>
      <c r="J420" s="71"/>
      <c r="K420" s="70"/>
      <c r="L420" s="89"/>
      <c r="M420" s="89"/>
      <c r="N420" s="71"/>
      <c r="O420" s="71"/>
      <c r="P420" s="71"/>
      <c r="Q420" s="72"/>
      <c r="R420" s="70"/>
      <c r="S420" s="89"/>
      <c r="T420" s="71"/>
      <c r="U420" s="71"/>
      <c r="V420" s="71"/>
      <c r="W420" s="71"/>
      <c r="X420" s="74"/>
      <c r="Y420" s="74"/>
      <c r="AG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</row>
    <row r="421" spans="1:65" s="66" customFormat="1">
      <c r="A421" s="23"/>
      <c r="B421" s="23"/>
      <c r="C421" s="69"/>
      <c r="D421" s="70"/>
      <c r="E421" s="89"/>
      <c r="F421" s="71"/>
      <c r="G421" s="71"/>
      <c r="H421" s="71"/>
      <c r="I421" s="71"/>
      <c r="J421" s="71"/>
      <c r="K421" s="70"/>
      <c r="L421" s="89"/>
      <c r="M421" s="89"/>
      <c r="N421" s="71"/>
      <c r="O421" s="71"/>
      <c r="P421" s="71"/>
      <c r="Q421" s="72"/>
      <c r="R421" s="70"/>
      <c r="S421" s="89"/>
      <c r="T421" s="71"/>
      <c r="U421" s="71"/>
      <c r="V421" s="71"/>
      <c r="W421" s="71"/>
      <c r="X421" s="74"/>
      <c r="Y421" s="74"/>
      <c r="AG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</row>
    <row r="422" spans="1:65" s="66" customFormat="1">
      <c r="A422" s="23"/>
      <c r="B422" s="23"/>
      <c r="C422" s="69"/>
      <c r="D422" s="70"/>
      <c r="E422" s="89"/>
      <c r="F422" s="71"/>
      <c r="G422" s="71"/>
      <c r="H422" s="71"/>
      <c r="I422" s="71"/>
      <c r="J422" s="71"/>
      <c r="K422" s="70"/>
      <c r="L422" s="89"/>
      <c r="M422" s="89"/>
      <c r="N422" s="71"/>
      <c r="O422" s="71"/>
      <c r="P422" s="71"/>
      <c r="Q422" s="72"/>
      <c r="R422" s="70"/>
      <c r="S422" s="89"/>
      <c r="T422" s="71"/>
      <c r="U422" s="71"/>
      <c r="V422" s="71"/>
      <c r="W422" s="71"/>
      <c r="X422" s="74"/>
      <c r="Y422" s="74"/>
      <c r="AG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</row>
    <row r="423" spans="1:65" s="66" customFormat="1">
      <c r="A423" s="23"/>
      <c r="B423" s="23"/>
      <c r="C423" s="69"/>
      <c r="D423" s="70"/>
      <c r="E423" s="89"/>
      <c r="F423" s="71"/>
      <c r="G423" s="71"/>
      <c r="H423" s="71"/>
      <c r="I423" s="71"/>
      <c r="J423" s="71"/>
      <c r="K423" s="70"/>
      <c r="L423" s="89"/>
      <c r="M423" s="89"/>
      <c r="N423" s="71"/>
      <c r="O423" s="71"/>
      <c r="P423" s="71"/>
      <c r="Q423" s="72"/>
      <c r="R423" s="70"/>
      <c r="S423" s="89"/>
      <c r="T423" s="71"/>
      <c r="U423" s="71"/>
      <c r="V423" s="71"/>
      <c r="W423" s="71"/>
      <c r="X423" s="74"/>
      <c r="Y423" s="74"/>
      <c r="AG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</row>
    <row r="424" spans="1:65" s="66" customFormat="1">
      <c r="A424" s="23"/>
      <c r="B424" s="23"/>
      <c r="C424" s="69"/>
      <c r="D424" s="70"/>
      <c r="E424" s="89"/>
      <c r="F424" s="71"/>
      <c r="G424" s="71"/>
      <c r="H424" s="71"/>
      <c r="I424" s="71"/>
      <c r="J424" s="71"/>
      <c r="K424" s="70"/>
      <c r="L424" s="89"/>
      <c r="M424" s="89"/>
      <c r="N424" s="71"/>
      <c r="O424" s="71"/>
      <c r="P424" s="71"/>
      <c r="Q424" s="72"/>
      <c r="R424" s="70"/>
      <c r="S424" s="89"/>
      <c r="T424" s="71"/>
      <c r="U424" s="71"/>
      <c r="V424" s="71"/>
      <c r="W424" s="71"/>
      <c r="X424" s="74"/>
      <c r="Y424" s="74"/>
      <c r="AG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</row>
    <row r="425" spans="1:65" s="66" customFormat="1">
      <c r="A425" s="23"/>
      <c r="B425" s="23"/>
      <c r="C425" s="69"/>
      <c r="D425" s="70"/>
      <c r="E425" s="89"/>
      <c r="F425" s="71"/>
      <c r="G425" s="71"/>
      <c r="H425" s="71"/>
      <c r="I425" s="71"/>
      <c r="J425" s="71"/>
      <c r="K425" s="70"/>
      <c r="L425" s="89"/>
      <c r="M425" s="89"/>
      <c r="N425" s="71"/>
      <c r="O425" s="71"/>
      <c r="P425" s="71"/>
      <c r="Q425" s="72"/>
      <c r="R425" s="70"/>
      <c r="S425" s="89"/>
      <c r="T425" s="71"/>
      <c r="U425" s="71"/>
      <c r="V425" s="71"/>
      <c r="W425" s="71"/>
      <c r="X425" s="74"/>
      <c r="Y425" s="74"/>
      <c r="AG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</row>
    <row r="426" spans="1:65" s="66" customFormat="1">
      <c r="A426" s="23"/>
      <c r="B426" s="23"/>
      <c r="C426" s="69"/>
      <c r="D426" s="70"/>
      <c r="E426" s="89"/>
      <c r="F426" s="71"/>
      <c r="G426" s="71"/>
      <c r="H426" s="71"/>
      <c r="I426" s="71"/>
      <c r="J426" s="71"/>
      <c r="K426" s="70"/>
      <c r="L426" s="89"/>
      <c r="M426" s="89"/>
      <c r="N426" s="71"/>
      <c r="O426" s="71"/>
      <c r="P426" s="71"/>
      <c r="Q426" s="72"/>
      <c r="R426" s="70"/>
      <c r="S426" s="89"/>
      <c r="T426" s="71"/>
      <c r="U426" s="71"/>
      <c r="V426" s="71"/>
      <c r="W426" s="71"/>
      <c r="X426" s="74"/>
      <c r="Y426" s="74"/>
      <c r="AG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</row>
    <row r="427" spans="1:65" s="66" customFormat="1">
      <c r="A427" s="23"/>
      <c r="B427" s="23"/>
      <c r="C427" s="69"/>
      <c r="D427" s="70"/>
      <c r="E427" s="89"/>
      <c r="F427" s="71"/>
      <c r="G427" s="71"/>
      <c r="H427" s="71"/>
      <c r="I427" s="71"/>
      <c r="J427" s="71"/>
      <c r="K427" s="70"/>
      <c r="L427" s="89"/>
      <c r="M427" s="89"/>
      <c r="N427" s="71"/>
      <c r="O427" s="71"/>
      <c r="P427" s="71"/>
      <c r="Q427" s="72"/>
      <c r="R427" s="70"/>
      <c r="S427" s="89"/>
      <c r="T427" s="71"/>
      <c r="U427" s="71"/>
      <c r="V427" s="71"/>
      <c r="W427" s="71"/>
      <c r="X427" s="74"/>
      <c r="Y427" s="74"/>
      <c r="AG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</row>
    <row r="428" spans="1:65" s="66" customFormat="1">
      <c r="A428" s="23"/>
      <c r="B428" s="23"/>
      <c r="C428" s="69"/>
      <c r="D428" s="70"/>
      <c r="E428" s="89"/>
      <c r="F428" s="71"/>
      <c r="G428" s="71"/>
      <c r="H428" s="71"/>
      <c r="I428" s="71"/>
      <c r="J428" s="71"/>
      <c r="K428" s="70"/>
      <c r="L428" s="89"/>
      <c r="M428" s="89"/>
      <c r="N428" s="71"/>
      <c r="O428" s="71"/>
      <c r="P428" s="71"/>
      <c r="Q428" s="72"/>
      <c r="R428" s="70"/>
      <c r="S428" s="89"/>
      <c r="T428" s="71"/>
      <c r="U428" s="71"/>
      <c r="V428" s="71"/>
      <c r="W428" s="71"/>
      <c r="X428" s="74"/>
      <c r="Y428" s="74"/>
      <c r="AG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</row>
    <row r="429" spans="1:65" s="66" customFormat="1">
      <c r="A429" s="23"/>
      <c r="B429" s="23"/>
      <c r="C429" s="69"/>
      <c r="D429" s="70"/>
      <c r="E429" s="89"/>
      <c r="F429" s="71"/>
      <c r="G429" s="71"/>
      <c r="H429" s="71"/>
      <c r="I429" s="71"/>
      <c r="J429" s="71"/>
      <c r="K429" s="70"/>
      <c r="L429" s="89"/>
      <c r="M429" s="89"/>
      <c r="N429" s="71"/>
      <c r="O429" s="71"/>
      <c r="P429" s="71"/>
      <c r="Q429" s="72"/>
      <c r="R429" s="70"/>
      <c r="S429" s="89"/>
      <c r="T429" s="71"/>
      <c r="U429" s="71"/>
      <c r="V429" s="71"/>
      <c r="W429" s="71"/>
      <c r="X429" s="74"/>
      <c r="Y429" s="74"/>
      <c r="AG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</row>
    <row r="430" spans="1:65" s="66" customFormat="1">
      <c r="A430" s="23"/>
      <c r="B430" s="23"/>
      <c r="C430" s="69"/>
      <c r="D430" s="70"/>
      <c r="E430" s="89"/>
      <c r="F430" s="71"/>
      <c r="G430" s="71"/>
      <c r="H430" s="71"/>
      <c r="I430" s="71"/>
      <c r="J430" s="71"/>
      <c r="K430" s="70"/>
      <c r="L430" s="89"/>
      <c r="M430" s="89"/>
      <c r="N430" s="71"/>
      <c r="O430" s="71"/>
      <c r="P430" s="71"/>
      <c r="Q430" s="72"/>
      <c r="R430" s="70"/>
      <c r="S430" s="89"/>
      <c r="T430" s="71"/>
      <c r="U430" s="71"/>
      <c r="V430" s="71"/>
      <c r="W430" s="71"/>
      <c r="X430" s="74"/>
      <c r="Y430" s="74"/>
      <c r="AG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</row>
    <row r="431" spans="1:65" s="66" customFormat="1">
      <c r="A431" s="23"/>
      <c r="B431" s="23"/>
      <c r="C431" s="69"/>
      <c r="D431" s="70"/>
      <c r="E431" s="89"/>
      <c r="F431" s="71"/>
      <c r="G431" s="71"/>
      <c r="H431" s="71"/>
      <c r="I431" s="71"/>
      <c r="J431" s="71"/>
      <c r="K431" s="70"/>
      <c r="L431" s="89"/>
      <c r="M431" s="89"/>
      <c r="N431" s="71"/>
      <c r="O431" s="71"/>
      <c r="P431" s="71"/>
      <c r="Q431" s="72"/>
      <c r="R431" s="70"/>
      <c r="S431" s="89"/>
      <c r="T431" s="71"/>
      <c r="U431" s="71"/>
      <c r="V431" s="71"/>
      <c r="W431" s="71"/>
      <c r="X431" s="74"/>
      <c r="Y431" s="74"/>
      <c r="AG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</row>
    <row r="432" spans="1:65" s="66" customFormat="1">
      <c r="A432" s="23"/>
      <c r="B432" s="23"/>
      <c r="C432" s="69"/>
      <c r="D432" s="70"/>
      <c r="E432" s="89"/>
      <c r="F432" s="71"/>
      <c r="G432" s="71"/>
      <c r="H432" s="71"/>
      <c r="I432" s="71"/>
      <c r="J432" s="71"/>
      <c r="K432" s="70"/>
      <c r="L432" s="89"/>
      <c r="M432" s="89"/>
      <c r="N432" s="71"/>
      <c r="O432" s="71"/>
      <c r="P432" s="71"/>
      <c r="Q432" s="72"/>
      <c r="R432" s="70"/>
      <c r="S432" s="89"/>
      <c r="T432" s="71"/>
      <c r="U432" s="71"/>
      <c r="V432" s="71"/>
      <c r="W432" s="71"/>
      <c r="X432" s="74"/>
      <c r="Y432" s="74"/>
      <c r="AG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</row>
    <row r="433" spans="1:65" s="66" customFormat="1">
      <c r="A433" s="23"/>
      <c r="B433" s="23"/>
      <c r="C433" s="69"/>
      <c r="D433" s="70"/>
      <c r="E433" s="89"/>
      <c r="F433" s="71"/>
      <c r="G433" s="71"/>
      <c r="H433" s="71"/>
      <c r="I433" s="71"/>
      <c r="J433" s="71"/>
      <c r="K433" s="70"/>
      <c r="L433" s="89"/>
      <c r="M433" s="89"/>
      <c r="N433" s="71"/>
      <c r="O433" s="71"/>
      <c r="P433" s="71"/>
      <c r="Q433" s="72"/>
      <c r="R433" s="70"/>
      <c r="S433" s="89"/>
      <c r="T433" s="71"/>
      <c r="U433" s="71"/>
      <c r="V433" s="71"/>
      <c r="W433" s="71"/>
      <c r="X433" s="74"/>
      <c r="Y433" s="74"/>
      <c r="AG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</row>
    <row r="434" spans="1:65" s="66" customFormat="1">
      <c r="A434" s="23"/>
      <c r="B434" s="23"/>
      <c r="C434" s="69"/>
      <c r="D434" s="70"/>
      <c r="E434" s="89"/>
      <c r="F434" s="71"/>
      <c r="G434" s="71"/>
      <c r="H434" s="71"/>
      <c r="I434" s="71"/>
      <c r="J434" s="71"/>
      <c r="K434" s="70"/>
      <c r="L434" s="89"/>
      <c r="M434" s="89"/>
      <c r="N434" s="71"/>
      <c r="O434" s="71"/>
      <c r="P434" s="71"/>
      <c r="Q434" s="72"/>
      <c r="R434" s="70"/>
      <c r="S434" s="89"/>
      <c r="T434" s="71"/>
      <c r="U434" s="71"/>
      <c r="V434" s="71"/>
      <c r="W434" s="71"/>
      <c r="X434" s="74"/>
      <c r="Y434" s="74"/>
      <c r="AG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</row>
    <row r="435" spans="1:65" s="66" customFormat="1">
      <c r="A435" s="23"/>
      <c r="B435" s="23"/>
      <c r="C435" s="69"/>
      <c r="D435" s="70"/>
      <c r="E435" s="89"/>
      <c r="F435" s="71"/>
      <c r="G435" s="71"/>
      <c r="H435" s="71"/>
      <c r="I435" s="71"/>
      <c r="J435" s="71"/>
      <c r="K435" s="70"/>
      <c r="L435" s="89"/>
      <c r="M435" s="89"/>
      <c r="N435" s="71"/>
      <c r="O435" s="71"/>
      <c r="P435" s="71"/>
      <c r="Q435" s="72"/>
      <c r="R435" s="70"/>
      <c r="S435" s="89"/>
      <c r="T435" s="71"/>
      <c r="U435" s="71"/>
      <c r="V435" s="71"/>
      <c r="W435" s="71"/>
      <c r="X435" s="74"/>
      <c r="Y435" s="74"/>
      <c r="AG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</row>
    <row r="436" spans="1:65" s="66" customFormat="1">
      <c r="A436" s="23"/>
      <c r="B436" s="23"/>
      <c r="C436" s="69"/>
      <c r="D436" s="70"/>
      <c r="E436" s="89"/>
      <c r="F436" s="71"/>
      <c r="G436" s="71"/>
      <c r="H436" s="71"/>
      <c r="I436" s="71"/>
      <c r="J436" s="71"/>
      <c r="K436" s="70"/>
      <c r="L436" s="89"/>
      <c r="M436" s="89"/>
      <c r="N436" s="71"/>
      <c r="O436" s="71"/>
      <c r="P436" s="71"/>
      <c r="Q436" s="72"/>
      <c r="R436" s="70"/>
      <c r="S436" s="89"/>
      <c r="T436" s="71"/>
      <c r="U436" s="71"/>
      <c r="V436" s="71"/>
      <c r="W436" s="71"/>
      <c r="X436" s="74"/>
      <c r="Y436" s="74"/>
      <c r="AG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</row>
    <row r="437" spans="1:65" s="66" customFormat="1">
      <c r="A437" s="23"/>
      <c r="B437" s="23"/>
      <c r="C437" s="69"/>
      <c r="D437" s="70"/>
      <c r="E437" s="89"/>
      <c r="F437" s="71"/>
      <c r="G437" s="71"/>
      <c r="H437" s="71"/>
      <c r="I437" s="71"/>
      <c r="J437" s="71"/>
      <c r="K437" s="70"/>
      <c r="L437" s="89"/>
      <c r="M437" s="89"/>
      <c r="N437" s="71"/>
      <c r="O437" s="71"/>
      <c r="P437" s="71"/>
      <c r="Q437" s="72"/>
      <c r="R437" s="70"/>
      <c r="S437" s="89"/>
      <c r="T437" s="71"/>
      <c r="U437" s="71"/>
      <c r="V437" s="71"/>
      <c r="W437" s="71"/>
      <c r="X437" s="74"/>
      <c r="Y437" s="74"/>
      <c r="AG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</row>
    <row r="438" spans="1:65" s="66" customFormat="1">
      <c r="A438" s="23"/>
      <c r="B438" s="23"/>
      <c r="C438" s="69"/>
      <c r="D438" s="70"/>
      <c r="E438" s="89"/>
      <c r="F438" s="71"/>
      <c r="G438" s="71"/>
      <c r="H438" s="71"/>
      <c r="I438" s="71"/>
      <c r="J438" s="71"/>
      <c r="K438" s="70"/>
      <c r="L438" s="89"/>
      <c r="M438" s="89"/>
      <c r="N438" s="71"/>
      <c r="O438" s="71"/>
      <c r="P438" s="71"/>
      <c r="Q438" s="72"/>
      <c r="R438" s="70"/>
      <c r="S438" s="89"/>
      <c r="T438" s="71"/>
      <c r="U438" s="71"/>
      <c r="V438" s="71"/>
      <c r="W438" s="71"/>
      <c r="X438" s="74"/>
      <c r="Y438" s="74"/>
      <c r="AG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</row>
    <row r="439" spans="1:65" s="66" customFormat="1">
      <c r="A439" s="23"/>
      <c r="B439" s="23"/>
      <c r="C439" s="69"/>
      <c r="D439" s="70"/>
      <c r="E439" s="89"/>
      <c r="F439" s="71"/>
      <c r="G439" s="71"/>
      <c r="H439" s="71"/>
      <c r="I439" s="71"/>
      <c r="J439" s="71"/>
      <c r="K439" s="70"/>
      <c r="L439" s="89"/>
      <c r="M439" s="89"/>
      <c r="N439" s="71"/>
      <c r="O439" s="71"/>
      <c r="P439" s="71"/>
      <c r="Q439" s="72"/>
      <c r="R439" s="70"/>
      <c r="S439" s="89"/>
      <c r="T439" s="71"/>
      <c r="U439" s="71"/>
      <c r="V439" s="71"/>
      <c r="W439" s="71"/>
      <c r="X439" s="74"/>
      <c r="Y439" s="74"/>
      <c r="AG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</row>
    <row r="440" spans="1:65" s="66" customFormat="1">
      <c r="A440" s="23"/>
      <c r="B440" s="23"/>
      <c r="C440" s="69"/>
      <c r="D440" s="70"/>
      <c r="E440" s="89"/>
      <c r="F440" s="71"/>
      <c r="G440" s="71"/>
      <c r="H440" s="71"/>
      <c r="I440" s="71"/>
      <c r="J440" s="71"/>
      <c r="K440" s="70"/>
      <c r="L440" s="89"/>
      <c r="M440" s="89"/>
      <c r="N440" s="71"/>
      <c r="O440" s="71"/>
      <c r="P440" s="71"/>
      <c r="Q440" s="72"/>
      <c r="R440" s="70"/>
      <c r="S440" s="89"/>
      <c r="T440" s="71"/>
      <c r="U440" s="71"/>
      <c r="V440" s="71"/>
      <c r="W440" s="71"/>
      <c r="X440" s="74"/>
      <c r="Y440" s="74"/>
      <c r="AG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</row>
    <row r="441" spans="1:65" s="66" customFormat="1">
      <c r="A441" s="23"/>
      <c r="B441" s="23"/>
      <c r="C441" s="69"/>
      <c r="D441" s="70"/>
      <c r="E441" s="89"/>
      <c r="F441" s="71"/>
      <c r="G441" s="71"/>
      <c r="H441" s="71"/>
      <c r="I441" s="71"/>
      <c r="J441" s="71"/>
      <c r="K441" s="70"/>
      <c r="L441" s="89"/>
      <c r="M441" s="89"/>
      <c r="N441" s="71"/>
      <c r="O441" s="71"/>
      <c r="P441" s="71"/>
      <c r="Q441" s="72"/>
      <c r="R441" s="70"/>
      <c r="S441" s="89"/>
      <c r="T441" s="71"/>
      <c r="U441" s="71"/>
      <c r="V441" s="71"/>
      <c r="W441" s="71"/>
      <c r="X441" s="74"/>
      <c r="Y441" s="74"/>
      <c r="AG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</row>
    <row r="442" spans="1:65" s="66" customFormat="1">
      <c r="A442" s="23"/>
      <c r="B442" s="23"/>
      <c r="C442" s="69"/>
      <c r="D442" s="70"/>
      <c r="E442" s="89"/>
      <c r="F442" s="71"/>
      <c r="G442" s="71"/>
      <c r="H442" s="71"/>
      <c r="I442" s="71"/>
      <c r="J442" s="71"/>
      <c r="K442" s="70"/>
      <c r="L442" s="89"/>
      <c r="M442" s="89"/>
      <c r="N442" s="71"/>
      <c r="O442" s="71"/>
      <c r="P442" s="71"/>
      <c r="Q442" s="72"/>
      <c r="R442" s="70"/>
      <c r="S442" s="89"/>
      <c r="T442" s="71"/>
      <c r="U442" s="71"/>
      <c r="V442" s="71"/>
      <c r="W442" s="71"/>
      <c r="X442" s="74"/>
      <c r="Y442" s="74"/>
      <c r="AG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</row>
    <row r="443" spans="1:65" s="66" customFormat="1">
      <c r="A443" s="23"/>
      <c r="B443" s="23"/>
      <c r="C443" s="69"/>
      <c r="D443" s="70"/>
      <c r="E443" s="89"/>
      <c r="F443" s="71"/>
      <c r="G443" s="71"/>
      <c r="H443" s="71"/>
      <c r="I443" s="71"/>
      <c r="J443" s="71"/>
      <c r="K443" s="70"/>
      <c r="L443" s="89"/>
      <c r="M443" s="89"/>
      <c r="N443" s="71"/>
      <c r="O443" s="71"/>
      <c r="P443" s="71"/>
      <c r="Q443" s="72"/>
      <c r="R443" s="70"/>
      <c r="S443" s="89"/>
      <c r="T443" s="71"/>
      <c r="U443" s="71"/>
      <c r="V443" s="71"/>
      <c r="W443" s="71"/>
      <c r="X443" s="74"/>
      <c r="Y443" s="74"/>
      <c r="AG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</row>
    <row r="444" spans="1:65" s="66" customFormat="1">
      <c r="A444" s="23"/>
      <c r="B444" s="23"/>
      <c r="C444" s="69"/>
      <c r="D444" s="70"/>
      <c r="E444" s="89"/>
      <c r="F444" s="71"/>
      <c r="G444" s="71"/>
      <c r="H444" s="71"/>
      <c r="I444" s="71"/>
      <c r="J444" s="71"/>
      <c r="K444" s="70"/>
      <c r="L444" s="89"/>
      <c r="M444" s="89"/>
      <c r="N444" s="71"/>
      <c r="O444" s="71"/>
      <c r="P444" s="71"/>
      <c r="Q444" s="72"/>
      <c r="R444" s="70"/>
      <c r="S444" s="89"/>
      <c r="T444" s="71"/>
      <c r="U444" s="71"/>
      <c r="V444" s="71"/>
      <c r="W444" s="71"/>
      <c r="X444" s="74"/>
      <c r="Y444" s="74"/>
      <c r="AG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</row>
    <row r="445" spans="1:65" s="66" customFormat="1">
      <c r="A445" s="23"/>
      <c r="B445" s="23"/>
      <c r="C445" s="69"/>
      <c r="D445" s="70"/>
      <c r="E445" s="89"/>
      <c r="F445" s="71"/>
      <c r="G445" s="71"/>
      <c r="H445" s="71"/>
      <c r="I445" s="71"/>
      <c r="J445" s="71"/>
      <c r="K445" s="70"/>
      <c r="L445" s="89"/>
      <c r="M445" s="89"/>
      <c r="N445" s="71"/>
      <c r="O445" s="71"/>
      <c r="P445" s="71"/>
      <c r="Q445" s="72"/>
      <c r="R445" s="70"/>
      <c r="S445" s="89"/>
      <c r="T445" s="71"/>
      <c r="U445" s="71"/>
      <c r="V445" s="71"/>
      <c r="W445" s="71"/>
      <c r="X445" s="74"/>
      <c r="Y445" s="74"/>
      <c r="AG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</row>
    <row r="446" spans="1:65" s="66" customFormat="1">
      <c r="A446" s="23"/>
      <c r="B446" s="23"/>
      <c r="C446" s="69"/>
      <c r="D446" s="70"/>
      <c r="E446" s="89"/>
      <c r="F446" s="71"/>
      <c r="G446" s="71"/>
      <c r="H446" s="71"/>
      <c r="I446" s="71"/>
      <c r="J446" s="71"/>
      <c r="K446" s="70"/>
      <c r="L446" s="89"/>
      <c r="M446" s="89"/>
      <c r="N446" s="71"/>
      <c r="O446" s="71"/>
      <c r="P446" s="71"/>
      <c r="Q446" s="72"/>
      <c r="R446" s="70"/>
      <c r="S446" s="89"/>
      <c r="T446" s="71"/>
      <c r="U446" s="71"/>
      <c r="V446" s="71"/>
      <c r="W446" s="71"/>
      <c r="X446" s="74"/>
      <c r="Y446" s="74"/>
      <c r="AG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</row>
    <row r="447" spans="1:65" s="66" customFormat="1">
      <c r="A447" s="23"/>
      <c r="B447" s="23"/>
      <c r="C447" s="69"/>
      <c r="D447" s="70"/>
      <c r="E447" s="89"/>
      <c r="F447" s="71"/>
      <c r="G447" s="71"/>
      <c r="H447" s="71"/>
      <c r="I447" s="71"/>
      <c r="J447" s="71"/>
      <c r="K447" s="70"/>
      <c r="L447" s="89"/>
      <c r="M447" s="89"/>
      <c r="N447" s="71"/>
      <c r="O447" s="71"/>
      <c r="P447" s="71"/>
      <c r="Q447" s="72"/>
      <c r="R447" s="70"/>
      <c r="S447" s="89"/>
      <c r="T447" s="71"/>
      <c r="U447" s="71"/>
      <c r="V447" s="71"/>
      <c r="W447" s="71"/>
      <c r="X447" s="74"/>
      <c r="Y447" s="74"/>
      <c r="AG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</row>
    <row r="448" spans="1:65" s="66" customFormat="1">
      <c r="A448" s="23"/>
      <c r="B448" s="23"/>
      <c r="C448" s="69"/>
      <c r="D448" s="70"/>
      <c r="E448" s="89"/>
      <c r="F448" s="71"/>
      <c r="G448" s="71"/>
      <c r="H448" s="71"/>
      <c r="I448" s="71"/>
      <c r="J448" s="71"/>
      <c r="K448" s="70"/>
      <c r="L448" s="89"/>
      <c r="M448" s="89"/>
      <c r="N448" s="71"/>
      <c r="O448" s="71"/>
      <c r="P448" s="71"/>
      <c r="Q448" s="72"/>
      <c r="R448" s="70"/>
      <c r="S448" s="89"/>
      <c r="T448" s="71"/>
      <c r="U448" s="71"/>
      <c r="V448" s="71"/>
      <c r="W448" s="71"/>
      <c r="X448" s="74"/>
      <c r="Y448" s="74"/>
      <c r="AG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</row>
    <row r="449" spans="1:65" s="66" customFormat="1">
      <c r="A449" s="23"/>
      <c r="B449" s="23"/>
      <c r="C449" s="69"/>
      <c r="D449" s="70"/>
      <c r="E449" s="89"/>
      <c r="F449" s="71"/>
      <c r="G449" s="71"/>
      <c r="H449" s="71"/>
      <c r="I449" s="71"/>
      <c r="J449" s="71"/>
      <c r="K449" s="70"/>
      <c r="L449" s="89"/>
      <c r="M449" s="89"/>
      <c r="N449" s="71"/>
      <c r="O449" s="71"/>
      <c r="P449" s="71"/>
      <c r="Q449" s="72"/>
      <c r="R449" s="70"/>
      <c r="S449" s="89"/>
      <c r="T449" s="71"/>
      <c r="U449" s="71"/>
      <c r="V449" s="71"/>
      <c r="W449" s="71"/>
      <c r="X449" s="74"/>
      <c r="Y449" s="74"/>
      <c r="AG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</row>
    <row r="450" spans="1:65" s="66" customFormat="1">
      <c r="A450" s="23"/>
      <c r="B450" s="23"/>
      <c r="C450" s="69"/>
      <c r="D450" s="70"/>
      <c r="E450" s="89"/>
      <c r="F450" s="71"/>
      <c r="G450" s="71"/>
      <c r="H450" s="71"/>
      <c r="I450" s="71"/>
      <c r="J450" s="71"/>
      <c r="K450" s="70"/>
      <c r="L450" s="89"/>
      <c r="M450" s="89"/>
      <c r="N450" s="71"/>
      <c r="O450" s="71"/>
      <c r="P450" s="71"/>
      <c r="Q450" s="72"/>
      <c r="R450" s="70"/>
      <c r="S450" s="89"/>
      <c r="T450" s="71"/>
      <c r="U450" s="71"/>
      <c r="V450" s="71"/>
      <c r="W450" s="71"/>
      <c r="X450" s="74"/>
      <c r="Y450" s="74"/>
      <c r="AG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</row>
    <row r="451" spans="1:65" s="66" customFormat="1">
      <c r="A451" s="23"/>
      <c r="B451" s="23"/>
      <c r="C451" s="69"/>
      <c r="D451" s="70"/>
      <c r="E451" s="89"/>
      <c r="F451" s="71"/>
      <c r="G451" s="71"/>
      <c r="H451" s="71"/>
      <c r="I451" s="71"/>
      <c r="J451" s="71"/>
      <c r="K451" s="70"/>
      <c r="L451" s="89"/>
      <c r="M451" s="89"/>
      <c r="N451" s="71"/>
      <c r="O451" s="71"/>
      <c r="P451" s="71"/>
      <c r="Q451" s="72"/>
      <c r="R451" s="70"/>
      <c r="S451" s="89"/>
      <c r="T451" s="71"/>
      <c r="U451" s="71"/>
      <c r="V451" s="71"/>
      <c r="W451" s="71"/>
      <c r="X451" s="74"/>
      <c r="Y451" s="74"/>
      <c r="AG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</row>
    <row r="452" spans="1:65" s="66" customFormat="1">
      <c r="A452" s="23"/>
      <c r="B452" s="23"/>
      <c r="C452" s="69"/>
      <c r="D452" s="70"/>
      <c r="E452" s="89"/>
      <c r="F452" s="71"/>
      <c r="G452" s="71"/>
      <c r="H452" s="71"/>
      <c r="I452" s="71"/>
      <c r="J452" s="71"/>
      <c r="K452" s="70"/>
      <c r="L452" s="89"/>
      <c r="M452" s="89"/>
      <c r="N452" s="71"/>
      <c r="O452" s="71"/>
      <c r="P452" s="71"/>
      <c r="Q452" s="72"/>
      <c r="R452" s="70"/>
      <c r="S452" s="89"/>
      <c r="T452" s="71"/>
      <c r="U452" s="71"/>
      <c r="V452" s="71"/>
      <c r="W452" s="71"/>
      <c r="X452" s="74"/>
      <c r="Y452" s="74"/>
      <c r="AG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</row>
    <row r="453" spans="1:65" s="66" customFormat="1">
      <c r="A453" s="23"/>
      <c r="B453" s="23"/>
      <c r="C453" s="69"/>
      <c r="D453" s="70"/>
      <c r="E453" s="89"/>
      <c r="F453" s="71"/>
      <c r="G453" s="71"/>
      <c r="H453" s="71"/>
      <c r="I453" s="71"/>
      <c r="J453" s="71"/>
      <c r="K453" s="70"/>
      <c r="L453" s="89"/>
      <c r="M453" s="89"/>
      <c r="N453" s="71"/>
      <c r="O453" s="71"/>
      <c r="P453" s="71"/>
      <c r="Q453" s="72"/>
      <c r="R453" s="70"/>
      <c r="S453" s="89"/>
      <c r="T453" s="71"/>
      <c r="U453" s="71"/>
      <c r="V453" s="71"/>
      <c r="W453" s="71"/>
      <c r="X453" s="74"/>
      <c r="Y453" s="74"/>
      <c r="AG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</row>
    <row r="454" spans="1:65" s="66" customFormat="1">
      <c r="A454" s="23"/>
      <c r="B454" s="23"/>
      <c r="C454" s="69"/>
      <c r="D454" s="70"/>
      <c r="E454" s="89"/>
      <c r="F454" s="71"/>
      <c r="G454" s="71"/>
      <c r="H454" s="71"/>
      <c r="I454" s="71"/>
      <c r="J454" s="71"/>
      <c r="K454" s="70"/>
      <c r="L454" s="89"/>
      <c r="M454" s="89"/>
      <c r="N454" s="71"/>
      <c r="O454" s="71"/>
      <c r="P454" s="71"/>
      <c r="Q454" s="72"/>
      <c r="R454" s="70"/>
      <c r="S454" s="89"/>
      <c r="T454" s="71"/>
      <c r="U454" s="71"/>
      <c r="V454" s="71"/>
      <c r="W454" s="71"/>
      <c r="X454" s="74"/>
      <c r="Y454" s="74"/>
      <c r="AG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</row>
    <row r="455" spans="1:65" s="66" customFormat="1">
      <c r="A455" s="23"/>
      <c r="B455" s="23"/>
      <c r="C455" s="69"/>
      <c r="D455" s="70"/>
      <c r="E455" s="89"/>
      <c r="F455" s="71"/>
      <c r="G455" s="71"/>
      <c r="H455" s="71"/>
      <c r="I455" s="71"/>
      <c r="J455" s="71"/>
      <c r="K455" s="70"/>
      <c r="L455" s="89"/>
      <c r="M455" s="89"/>
      <c r="N455" s="71"/>
      <c r="O455" s="71"/>
      <c r="P455" s="71"/>
      <c r="Q455" s="72"/>
      <c r="R455" s="70"/>
      <c r="S455" s="89"/>
      <c r="T455" s="71"/>
      <c r="U455" s="71"/>
      <c r="V455" s="71"/>
      <c r="W455" s="71"/>
      <c r="X455" s="74"/>
      <c r="Y455" s="74"/>
      <c r="AG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</row>
    <row r="456" spans="1:65" s="66" customFormat="1">
      <c r="A456" s="23"/>
      <c r="B456" s="23"/>
      <c r="C456" s="69"/>
      <c r="D456" s="70"/>
      <c r="E456" s="89"/>
      <c r="F456" s="71"/>
      <c r="G456" s="71"/>
      <c r="H456" s="71"/>
      <c r="I456" s="71"/>
      <c r="J456" s="71"/>
      <c r="K456" s="70"/>
      <c r="L456" s="89"/>
      <c r="M456" s="89"/>
      <c r="N456" s="71"/>
      <c r="O456" s="71"/>
      <c r="P456" s="71"/>
      <c r="Q456" s="72"/>
      <c r="R456" s="70"/>
      <c r="S456" s="89"/>
      <c r="T456" s="71"/>
      <c r="U456" s="71"/>
      <c r="V456" s="71"/>
      <c r="W456" s="71"/>
      <c r="X456" s="74"/>
      <c r="Y456" s="74"/>
      <c r="AG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</row>
    <row r="457" spans="1:65" s="66" customFormat="1">
      <c r="A457" s="23"/>
      <c r="B457" s="23"/>
      <c r="C457" s="69"/>
      <c r="D457" s="70"/>
      <c r="E457" s="89"/>
      <c r="F457" s="71"/>
      <c r="G457" s="71"/>
      <c r="H457" s="71"/>
      <c r="I457" s="71"/>
      <c r="J457" s="71"/>
      <c r="K457" s="70"/>
      <c r="L457" s="89"/>
      <c r="M457" s="89"/>
      <c r="N457" s="71"/>
      <c r="O457" s="71"/>
      <c r="P457" s="71"/>
      <c r="Q457" s="72"/>
      <c r="R457" s="70"/>
      <c r="S457" s="89"/>
      <c r="T457" s="71"/>
      <c r="U457" s="71"/>
      <c r="V457" s="71"/>
      <c r="W457" s="71"/>
      <c r="X457" s="74"/>
      <c r="Y457" s="74"/>
      <c r="AG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</row>
    <row r="458" spans="1:65" s="66" customFormat="1">
      <c r="A458" s="23"/>
      <c r="B458" s="23"/>
      <c r="C458" s="69"/>
      <c r="D458" s="70"/>
      <c r="E458" s="89"/>
      <c r="F458" s="71"/>
      <c r="G458" s="71"/>
      <c r="H458" s="71"/>
      <c r="I458" s="71"/>
      <c r="J458" s="71"/>
      <c r="K458" s="70"/>
      <c r="L458" s="89"/>
      <c r="M458" s="89"/>
      <c r="N458" s="71"/>
      <c r="O458" s="71"/>
      <c r="P458" s="71"/>
      <c r="Q458" s="72"/>
      <c r="R458" s="70"/>
      <c r="S458" s="89"/>
      <c r="T458" s="71"/>
      <c r="U458" s="71"/>
      <c r="V458" s="71"/>
      <c r="W458" s="71"/>
      <c r="X458" s="74"/>
      <c r="Y458" s="74"/>
      <c r="AG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</row>
    <row r="459" spans="1:65" s="66" customFormat="1">
      <c r="A459" s="23"/>
      <c r="B459" s="23"/>
      <c r="C459" s="69"/>
      <c r="D459" s="70"/>
      <c r="E459" s="89"/>
      <c r="F459" s="71"/>
      <c r="G459" s="71"/>
      <c r="H459" s="71"/>
      <c r="I459" s="71"/>
      <c r="J459" s="71"/>
      <c r="K459" s="70"/>
      <c r="L459" s="89"/>
      <c r="M459" s="89"/>
      <c r="N459" s="71"/>
      <c r="O459" s="71"/>
      <c r="P459" s="71"/>
      <c r="Q459" s="72"/>
      <c r="R459" s="70"/>
      <c r="S459" s="89"/>
      <c r="T459" s="71"/>
      <c r="U459" s="71"/>
      <c r="V459" s="71"/>
      <c r="W459" s="71"/>
      <c r="X459" s="74"/>
      <c r="Y459" s="74"/>
      <c r="AG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</row>
    <row r="460" spans="1:65" s="66" customFormat="1">
      <c r="A460" s="23"/>
      <c r="B460" s="23"/>
      <c r="C460" s="69"/>
      <c r="D460" s="70"/>
      <c r="E460" s="89"/>
      <c r="F460" s="71"/>
      <c r="G460" s="71"/>
      <c r="H460" s="71"/>
      <c r="I460" s="71"/>
      <c r="J460" s="71"/>
      <c r="K460" s="70"/>
      <c r="L460" s="89"/>
      <c r="M460" s="89"/>
      <c r="N460" s="71"/>
      <c r="O460" s="71"/>
      <c r="P460" s="71"/>
      <c r="Q460" s="72"/>
      <c r="R460" s="70"/>
      <c r="S460" s="89"/>
      <c r="T460" s="71"/>
      <c r="U460" s="71"/>
      <c r="V460" s="71"/>
      <c r="W460" s="71"/>
      <c r="X460" s="74"/>
      <c r="Y460" s="74"/>
      <c r="AG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</row>
    <row r="461" spans="1:65" s="66" customFormat="1">
      <c r="A461" s="23"/>
      <c r="B461" s="23"/>
      <c r="C461" s="69"/>
      <c r="D461" s="70"/>
      <c r="E461" s="89"/>
      <c r="F461" s="71"/>
      <c r="G461" s="71"/>
      <c r="H461" s="71"/>
      <c r="I461" s="71"/>
      <c r="J461" s="71"/>
      <c r="K461" s="70"/>
      <c r="L461" s="89"/>
      <c r="M461" s="89"/>
      <c r="N461" s="71"/>
      <c r="O461" s="71"/>
      <c r="P461" s="71"/>
      <c r="Q461" s="72"/>
      <c r="R461" s="70"/>
      <c r="S461" s="89"/>
      <c r="T461" s="71"/>
      <c r="U461" s="71"/>
      <c r="V461" s="71"/>
      <c r="W461" s="71"/>
      <c r="X461" s="74"/>
      <c r="Y461" s="74"/>
      <c r="AG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</row>
    <row r="462" spans="1:65" s="66" customFormat="1">
      <c r="A462" s="23"/>
      <c r="B462" s="23"/>
      <c r="C462" s="69"/>
      <c r="D462" s="70"/>
      <c r="E462" s="89"/>
      <c r="F462" s="71"/>
      <c r="G462" s="71"/>
      <c r="H462" s="71"/>
      <c r="I462" s="71"/>
      <c r="J462" s="71"/>
      <c r="K462" s="70"/>
      <c r="L462" s="89"/>
      <c r="M462" s="89"/>
      <c r="N462" s="71"/>
      <c r="O462" s="71"/>
      <c r="P462" s="71"/>
      <c r="Q462" s="72"/>
      <c r="R462" s="70"/>
      <c r="S462" s="89"/>
      <c r="T462" s="71"/>
      <c r="U462" s="71"/>
      <c r="V462" s="71"/>
      <c r="W462" s="71"/>
      <c r="X462" s="74"/>
      <c r="Y462" s="74"/>
      <c r="AG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</row>
    <row r="463" spans="1:65" s="66" customFormat="1">
      <c r="A463" s="23"/>
      <c r="B463" s="23"/>
      <c r="C463" s="69"/>
      <c r="D463" s="70"/>
      <c r="E463" s="89"/>
      <c r="F463" s="71"/>
      <c r="G463" s="71"/>
      <c r="H463" s="71"/>
      <c r="I463" s="71"/>
      <c r="J463" s="71"/>
      <c r="K463" s="70"/>
      <c r="L463" s="89"/>
      <c r="M463" s="89"/>
      <c r="N463" s="71"/>
      <c r="O463" s="71"/>
      <c r="P463" s="71"/>
      <c r="Q463" s="72"/>
      <c r="R463" s="70"/>
      <c r="S463" s="89"/>
      <c r="T463" s="71"/>
      <c r="U463" s="71"/>
      <c r="V463" s="71"/>
      <c r="W463" s="71"/>
      <c r="X463" s="74"/>
      <c r="Y463" s="74"/>
      <c r="AG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</row>
    <row r="464" spans="1:65" s="66" customFormat="1">
      <c r="A464" s="23"/>
      <c r="B464" s="23"/>
      <c r="C464" s="69"/>
      <c r="D464" s="70"/>
      <c r="E464" s="89"/>
      <c r="F464" s="71"/>
      <c r="G464" s="71"/>
      <c r="H464" s="71"/>
      <c r="I464" s="71"/>
      <c r="J464" s="71"/>
      <c r="K464" s="70"/>
      <c r="L464" s="89"/>
      <c r="M464" s="89"/>
      <c r="N464" s="71"/>
      <c r="O464" s="71"/>
      <c r="P464" s="71"/>
      <c r="Q464" s="72"/>
      <c r="R464" s="70"/>
      <c r="S464" s="89"/>
      <c r="T464" s="71"/>
      <c r="U464" s="71"/>
      <c r="V464" s="71"/>
      <c r="W464" s="71"/>
      <c r="X464" s="74"/>
      <c r="Y464" s="74"/>
      <c r="AG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</row>
    <row r="465" spans="1:65" s="66" customFormat="1">
      <c r="A465" s="23"/>
      <c r="B465" s="23"/>
      <c r="C465" s="69"/>
      <c r="D465" s="70"/>
      <c r="E465" s="89"/>
      <c r="F465" s="71"/>
      <c r="G465" s="71"/>
      <c r="H465" s="71"/>
      <c r="I465" s="71"/>
      <c r="J465" s="71"/>
      <c r="K465" s="70"/>
      <c r="L465" s="89"/>
      <c r="M465" s="89"/>
      <c r="N465" s="71"/>
      <c r="O465" s="71"/>
      <c r="P465" s="71"/>
      <c r="Q465" s="72"/>
      <c r="R465" s="70"/>
      <c r="S465" s="89"/>
      <c r="T465" s="71"/>
      <c r="U465" s="71"/>
      <c r="V465" s="71"/>
      <c r="W465" s="71"/>
      <c r="X465" s="74"/>
      <c r="Y465" s="74"/>
      <c r="AG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</row>
    <row r="466" spans="1:65" s="66" customFormat="1">
      <c r="A466" s="23"/>
      <c r="B466" s="23"/>
      <c r="C466" s="69"/>
      <c r="D466" s="70"/>
      <c r="E466" s="89"/>
      <c r="F466" s="71"/>
      <c r="G466" s="71"/>
      <c r="H466" s="71"/>
      <c r="I466" s="71"/>
      <c r="J466" s="71"/>
      <c r="K466" s="70"/>
      <c r="L466" s="89"/>
      <c r="M466" s="89"/>
      <c r="N466" s="71"/>
      <c r="O466" s="71"/>
      <c r="P466" s="71"/>
      <c r="Q466" s="72"/>
      <c r="R466" s="70"/>
      <c r="S466" s="89"/>
      <c r="T466" s="71"/>
      <c r="U466" s="71"/>
      <c r="V466" s="71"/>
      <c r="W466" s="71"/>
      <c r="X466" s="74"/>
      <c r="Y466" s="74"/>
      <c r="AG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</row>
    <row r="467" spans="1:65" s="66" customFormat="1">
      <c r="A467" s="23"/>
      <c r="B467" s="23"/>
      <c r="C467" s="69"/>
      <c r="D467" s="70"/>
      <c r="E467" s="89"/>
      <c r="F467" s="71"/>
      <c r="G467" s="71"/>
      <c r="H467" s="71"/>
      <c r="I467" s="71"/>
      <c r="J467" s="71"/>
      <c r="K467" s="70"/>
      <c r="L467" s="89"/>
      <c r="M467" s="89"/>
      <c r="N467" s="71"/>
      <c r="O467" s="71"/>
      <c r="P467" s="71"/>
      <c r="Q467" s="72"/>
      <c r="R467" s="70"/>
      <c r="S467" s="89"/>
      <c r="T467" s="71"/>
      <c r="U467" s="71"/>
      <c r="V467" s="71"/>
      <c r="W467" s="71"/>
      <c r="X467" s="74"/>
      <c r="Y467" s="74"/>
      <c r="AG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</row>
    <row r="468" spans="1:65" s="66" customFormat="1">
      <c r="A468" s="23"/>
      <c r="B468" s="23"/>
      <c r="C468" s="69"/>
      <c r="D468" s="70"/>
      <c r="E468" s="89"/>
      <c r="F468" s="71"/>
      <c r="G468" s="71"/>
      <c r="H468" s="71"/>
      <c r="I468" s="71"/>
      <c r="J468" s="71"/>
      <c r="K468" s="70"/>
      <c r="L468" s="89"/>
      <c r="M468" s="89"/>
      <c r="N468" s="71"/>
      <c r="O468" s="71"/>
      <c r="P468" s="71"/>
      <c r="Q468" s="72"/>
      <c r="R468" s="70"/>
      <c r="S468" s="89"/>
      <c r="T468" s="71"/>
      <c r="U468" s="71"/>
      <c r="V468" s="71"/>
      <c r="W468" s="71"/>
      <c r="X468" s="74"/>
      <c r="Y468" s="74"/>
      <c r="AG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</row>
    <row r="469" spans="1:65" s="66" customFormat="1">
      <c r="A469" s="23"/>
      <c r="B469" s="23"/>
      <c r="C469" s="69"/>
      <c r="D469" s="70"/>
      <c r="E469" s="89"/>
      <c r="F469" s="71"/>
      <c r="G469" s="71"/>
      <c r="H469" s="71"/>
      <c r="I469" s="71"/>
      <c r="J469" s="71"/>
      <c r="K469" s="70"/>
      <c r="L469" s="89"/>
      <c r="M469" s="89"/>
      <c r="N469" s="71"/>
      <c r="O469" s="71"/>
      <c r="P469" s="71"/>
      <c r="Q469" s="72"/>
      <c r="R469" s="70"/>
      <c r="S469" s="89"/>
      <c r="T469" s="71"/>
      <c r="U469" s="71"/>
      <c r="V469" s="71"/>
      <c r="W469" s="71"/>
      <c r="X469" s="74"/>
      <c r="Y469" s="74"/>
      <c r="AG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</row>
    <row r="470" spans="1:65" s="66" customFormat="1">
      <c r="A470" s="23"/>
      <c r="B470" s="23"/>
      <c r="C470" s="69"/>
      <c r="D470" s="70"/>
      <c r="E470" s="89"/>
      <c r="F470" s="71"/>
      <c r="G470" s="71"/>
      <c r="H470" s="71"/>
      <c r="I470" s="71"/>
      <c r="J470" s="71"/>
      <c r="K470" s="70"/>
      <c r="L470" s="89"/>
      <c r="M470" s="89"/>
      <c r="N470" s="71"/>
      <c r="O470" s="71"/>
      <c r="P470" s="71"/>
      <c r="Q470" s="72"/>
      <c r="R470" s="70"/>
      <c r="S470" s="89"/>
      <c r="T470" s="71"/>
      <c r="U470" s="71"/>
      <c r="V470" s="71"/>
      <c r="W470" s="71"/>
      <c r="X470" s="74"/>
      <c r="Y470" s="74"/>
      <c r="AG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</row>
    <row r="471" spans="1:65" s="66" customFormat="1">
      <c r="A471" s="23"/>
      <c r="B471" s="23"/>
      <c r="C471" s="69"/>
      <c r="D471" s="70"/>
      <c r="E471" s="89"/>
      <c r="F471" s="71"/>
      <c r="G471" s="71"/>
      <c r="H471" s="71"/>
      <c r="I471" s="71"/>
      <c r="J471" s="71"/>
      <c r="K471" s="70"/>
      <c r="L471" s="89"/>
      <c r="M471" s="89"/>
      <c r="N471" s="71"/>
      <c r="O471" s="71"/>
      <c r="P471" s="71"/>
      <c r="Q471" s="72"/>
      <c r="R471" s="70"/>
      <c r="S471" s="89"/>
      <c r="T471" s="71"/>
      <c r="U471" s="71"/>
      <c r="V471" s="71"/>
      <c r="W471" s="71"/>
      <c r="X471" s="74"/>
      <c r="Y471" s="74"/>
      <c r="AG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</row>
    <row r="472" spans="1:65" s="66" customFormat="1">
      <c r="A472" s="23"/>
      <c r="B472" s="23"/>
      <c r="C472" s="69"/>
      <c r="D472" s="70"/>
      <c r="E472" s="89"/>
      <c r="F472" s="71"/>
      <c r="G472" s="71"/>
      <c r="H472" s="71"/>
      <c r="I472" s="71"/>
      <c r="J472" s="71"/>
      <c r="K472" s="70"/>
      <c r="L472" s="89"/>
      <c r="M472" s="89"/>
      <c r="N472" s="71"/>
      <c r="O472" s="71"/>
      <c r="P472" s="71"/>
      <c r="Q472" s="72"/>
      <c r="R472" s="70"/>
      <c r="S472" s="89"/>
      <c r="T472" s="71"/>
      <c r="U472" s="71"/>
      <c r="V472" s="71"/>
      <c r="W472" s="71"/>
      <c r="X472" s="74"/>
      <c r="Y472" s="74"/>
      <c r="AG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</row>
    <row r="473" spans="1:65" s="66" customFormat="1">
      <c r="A473" s="23"/>
      <c r="B473" s="23"/>
      <c r="C473" s="69"/>
      <c r="D473" s="70"/>
      <c r="E473" s="89"/>
      <c r="F473" s="71"/>
      <c r="G473" s="71"/>
      <c r="H473" s="71"/>
      <c r="I473" s="71"/>
      <c r="J473" s="71"/>
      <c r="K473" s="70"/>
      <c r="L473" s="89"/>
      <c r="M473" s="89"/>
      <c r="N473" s="71"/>
      <c r="O473" s="71"/>
      <c r="P473" s="71"/>
      <c r="Q473" s="72"/>
      <c r="R473" s="70"/>
      <c r="S473" s="89"/>
      <c r="T473" s="71"/>
      <c r="U473" s="71"/>
      <c r="V473" s="71"/>
      <c r="W473" s="71"/>
      <c r="X473" s="74"/>
      <c r="Y473" s="74"/>
      <c r="AG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</row>
    <row r="474" spans="1:65" s="66" customFormat="1">
      <c r="A474" s="23"/>
      <c r="B474" s="23"/>
      <c r="C474" s="69"/>
      <c r="D474" s="70"/>
      <c r="E474" s="89"/>
      <c r="F474" s="71"/>
      <c r="G474" s="71"/>
      <c r="H474" s="71"/>
      <c r="I474" s="71"/>
      <c r="J474" s="71"/>
      <c r="K474" s="70"/>
      <c r="L474" s="89"/>
      <c r="M474" s="89"/>
      <c r="N474" s="71"/>
      <c r="O474" s="71"/>
      <c r="P474" s="71"/>
      <c r="Q474" s="72"/>
      <c r="R474" s="70"/>
      <c r="S474" s="89"/>
      <c r="T474" s="71"/>
      <c r="U474" s="71"/>
      <c r="V474" s="71"/>
      <c r="W474" s="71"/>
      <c r="X474" s="74"/>
      <c r="Y474" s="74"/>
      <c r="AG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</row>
    <row r="475" spans="1:65" s="66" customFormat="1">
      <c r="A475" s="23"/>
      <c r="B475" s="23"/>
      <c r="C475" s="69"/>
      <c r="D475" s="70"/>
      <c r="E475" s="89"/>
      <c r="F475" s="71"/>
      <c r="G475" s="71"/>
      <c r="H475" s="71"/>
      <c r="I475" s="71"/>
      <c r="J475" s="71"/>
      <c r="K475" s="70"/>
      <c r="L475" s="89"/>
      <c r="M475" s="89"/>
      <c r="N475" s="71"/>
      <c r="O475" s="71"/>
      <c r="P475" s="71"/>
      <c r="Q475" s="72"/>
      <c r="R475" s="70"/>
      <c r="S475" s="89"/>
      <c r="T475" s="71"/>
      <c r="U475" s="71"/>
      <c r="V475" s="71"/>
      <c r="W475" s="71"/>
      <c r="X475" s="74"/>
      <c r="Y475" s="74"/>
      <c r="AG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</row>
    <row r="476" spans="1:65" s="66" customFormat="1">
      <c r="A476" s="23"/>
      <c r="B476" s="23"/>
      <c r="C476" s="69"/>
      <c r="D476" s="70"/>
      <c r="E476" s="89"/>
      <c r="F476" s="71"/>
      <c r="G476" s="71"/>
      <c r="H476" s="71"/>
      <c r="I476" s="71"/>
      <c r="J476" s="71"/>
      <c r="K476" s="70"/>
      <c r="L476" s="89"/>
      <c r="M476" s="89"/>
      <c r="N476" s="71"/>
      <c r="O476" s="71"/>
      <c r="P476" s="71"/>
      <c r="Q476" s="72"/>
      <c r="R476" s="70"/>
      <c r="S476" s="89"/>
      <c r="T476" s="71"/>
      <c r="U476" s="71"/>
      <c r="V476" s="71"/>
      <c r="W476" s="71"/>
      <c r="X476" s="74"/>
      <c r="Y476" s="74"/>
      <c r="AG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</row>
  </sheetData>
  <mergeCells count="22">
    <mergeCell ref="A34:AF34"/>
    <mergeCell ref="A35:AF35"/>
    <mergeCell ref="A36:AF36"/>
    <mergeCell ref="F46:I46"/>
    <mergeCell ref="N46:P46"/>
    <mergeCell ref="T46:W46"/>
    <mergeCell ref="C8:W8"/>
    <mergeCell ref="C13:W13"/>
    <mergeCell ref="A33:AF33"/>
    <mergeCell ref="A1:AF1"/>
    <mergeCell ref="A2:Q2"/>
    <mergeCell ref="D3:J3"/>
    <mergeCell ref="K3:P3"/>
    <mergeCell ref="R3:W3"/>
    <mergeCell ref="C18:W18"/>
    <mergeCell ref="C23:W23"/>
    <mergeCell ref="C28:W28"/>
    <mergeCell ref="A31:AF31"/>
    <mergeCell ref="A32:AF32"/>
    <mergeCell ref="A30:D30"/>
    <mergeCell ref="E30:Q30"/>
    <mergeCell ref="U30:AF30"/>
  </mergeCells>
  <phoneticPr fontId="3" type="noConversion"/>
  <conditionalFormatting sqref="AA5:AA7">
    <cfRule type="cellIs" dxfId="2" priority="2" stopIfTrue="1" operator="equal">
      <formula>"瓜"</formula>
    </cfRule>
  </conditionalFormatting>
  <conditionalFormatting sqref="AB4">
    <cfRule type="cellIs" dxfId="1" priority="3" stopIfTrue="1" operator="equal">
      <formula>"瓜"</formula>
    </cfRule>
  </conditionalFormatting>
  <conditionalFormatting sqref="AB8:AB28">
    <cfRule type="cellIs" dxfId="0" priority="1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FDF9-7833-49B2-9A70-5EBFC56B3AE0}">
  <sheetPr>
    <pageSetUpPr fitToPage="1"/>
  </sheetPr>
  <dimension ref="A1:P47"/>
  <sheetViews>
    <sheetView view="pageBreakPreview" topLeftCell="A19" zoomScale="40" zoomScaleNormal="100" zoomScaleSheetLayoutView="40" workbookViewId="0">
      <selection activeCell="L26" sqref="L26"/>
    </sheetView>
  </sheetViews>
  <sheetFormatPr defaultColWidth="9" defaultRowHeight="39.950000000000003" customHeight="1"/>
  <cols>
    <col min="1" max="1" width="7.375" style="177" customWidth="1"/>
    <col min="2" max="2" width="30.375" style="178" customWidth="1"/>
    <col min="3" max="3" width="15" style="179" customWidth="1"/>
    <col min="4" max="4" width="17.75" style="179" customWidth="1"/>
    <col min="5" max="5" width="19.875" style="180" customWidth="1"/>
    <col min="6" max="6" width="12.25" style="178" customWidth="1"/>
    <col min="7" max="7" width="13.25" style="181" customWidth="1"/>
    <col min="8" max="8" width="3.25" style="177" customWidth="1"/>
    <col min="9" max="9" width="30.625" style="178" customWidth="1"/>
    <col min="10" max="10" width="15.125" style="179" customWidth="1"/>
    <col min="11" max="11" width="14.625" style="179" customWidth="1"/>
    <col min="12" max="12" width="18" style="180" customWidth="1"/>
    <col min="13" max="13" width="12.125" style="178" customWidth="1"/>
    <col min="14" max="14" width="10" style="181" customWidth="1"/>
    <col min="15" max="15" width="9" style="96"/>
    <col min="16" max="16" width="14.25" style="96" customWidth="1"/>
    <col min="17" max="17" width="10.875" style="96" bestFit="1" customWidth="1"/>
    <col min="18" max="18" width="17.625" style="96" customWidth="1"/>
    <col min="19" max="21" width="9" style="96"/>
    <col min="22" max="22" width="15.625" style="96" customWidth="1"/>
    <col min="23" max="23" width="9" style="96"/>
    <col min="24" max="24" width="15.375" style="96" customWidth="1"/>
    <col min="25" max="16384" width="9" style="96"/>
  </cols>
  <sheetData>
    <row r="1" spans="1:15" ht="39.950000000000003" customHeight="1">
      <c r="A1" s="90"/>
      <c r="B1" s="91"/>
      <c r="C1" s="92"/>
      <c r="D1" s="92"/>
      <c r="E1" s="93"/>
      <c r="F1" s="91"/>
      <c r="G1" s="94"/>
      <c r="H1" s="90"/>
      <c r="I1" s="164"/>
      <c r="J1" s="165"/>
      <c r="K1" s="92"/>
      <c r="L1" s="166"/>
      <c r="M1" s="157"/>
      <c r="N1" s="113"/>
      <c r="O1" s="95"/>
    </row>
    <row r="2" spans="1:15" ht="39.950000000000003" customHeight="1">
      <c r="A2" s="297" t="s">
        <v>269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95"/>
    </row>
    <row r="3" spans="1:15" ht="39.950000000000003" customHeight="1">
      <c r="A3" s="98"/>
      <c r="B3" s="99"/>
      <c r="C3" s="100"/>
      <c r="D3" s="100"/>
      <c r="E3" s="101"/>
      <c r="F3" s="99"/>
      <c r="G3" s="98"/>
      <c r="H3" s="98"/>
      <c r="I3" s="99"/>
      <c r="J3" s="100"/>
      <c r="K3" s="102" t="s">
        <v>270</v>
      </c>
      <c r="L3" s="103">
        <v>2.4</v>
      </c>
      <c r="M3" s="104" t="s">
        <v>271</v>
      </c>
      <c r="N3" s="103"/>
      <c r="O3" s="95"/>
    </row>
    <row r="4" spans="1:15" ht="39.75" customHeight="1">
      <c r="A4" s="98"/>
      <c r="B4" s="91"/>
      <c r="C4" s="105" t="s">
        <v>272</v>
      </c>
      <c r="D4" s="100"/>
      <c r="E4" s="101"/>
      <c r="F4" s="99"/>
      <c r="G4" s="106"/>
      <c r="H4" s="107"/>
      <c r="I4" s="91"/>
      <c r="J4" s="92"/>
      <c r="K4" s="105" t="s">
        <v>273</v>
      </c>
      <c r="L4" s="108">
        <v>45352</v>
      </c>
      <c r="M4" s="109" t="s">
        <v>326</v>
      </c>
      <c r="N4" s="94"/>
      <c r="O4" s="95"/>
    </row>
    <row r="5" spans="1:15" ht="39.75" customHeight="1">
      <c r="A5" s="98"/>
      <c r="B5" s="112" t="s">
        <v>299</v>
      </c>
      <c r="C5" s="101"/>
      <c r="D5" s="101"/>
      <c r="E5" s="101"/>
      <c r="F5" s="99"/>
      <c r="G5" s="144"/>
      <c r="H5" s="107"/>
      <c r="I5" s="112" t="s">
        <v>276</v>
      </c>
      <c r="J5" s="101"/>
      <c r="K5" s="101"/>
      <c r="L5" s="101"/>
      <c r="M5" s="109"/>
      <c r="N5" s="94"/>
      <c r="O5" s="110"/>
    </row>
    <row r="6" spans="1:15" ht="39.950000000000003" customHeight="1">
      <c r="A6" s="107"/>
      <c r="B6" s="114" t="s">
        <v>277</v>
      </c>
      <c r="C6" s="298">
        <v>6269</v>
      </c>
      <c r="D6" s="298"/>
      <c r="E6" s="101" t="s">
        <v>278</v>
      </c>
      <c r="F6" s="143" t="s">
        <v>327</v>
      </c>
      <c r="G6" s="144"/>
      <c r="H6" s="107"/>
      <c r="I6" s="114" t="s">
        <v>279</v>
      </c>
      <c r="J6" s="298">
        <v>107</v>
      </c>
      <c r="K6" s="298"/>
      <c r="L6" s="101" t="s">
        <v>278</v>
      </c>
      <c r="M6" s="143" t="s">
        <v>328</v>
      </c>
      <c r="N6" s="113"/>
      <c r="O6" s="115"/>
    </row>
    <row r="7" spans="1:15" ht="39.950000000000003" customHeight="1">
      <c r="A7" s="116"/>
      <c r="B7" s="117" t="s">
        <v>280</v>
      </c>
      <c r="C7" s="299" t="s">
        <v>281</v>
      </c>
      <c r="D7" s="300"/>
      <c r="E7" s="301" t="s">
        <v>282</v>
      </c>
      <c r="F7" s="302"/>
      <c r="G7" s="118" t="s">
        <v>283</v>
      </c>
      <c r="H7" s="116"/>
      <c r="I7" s="117" t="s">
        <v>280</v>
      </c>
      <c r="J7" s="299" t="s">
        <v>281</v>
      </c>
      <c r="K7" s="300"/>
      <c r="L7" s="301" t="s">
        <v>282</v>
      </c>
      <c r="M7" s="302"/>
      <c r="N7" s="118" t="s">
        <v>283</v>
      </c>
    </row>
    <row r="8" spans="1:15" ht="39.950000000000003" customHeight="1">
      <c r="A8" s="294" t="s">
        <v>284</v>
      </c>
      <c r="B8" s="119" t="s">
        <v>115</v>
      </c>
      <c r="C8" s="120" t="s">
        <v>285</v>
      </c>
      <c r="D8" s="120" t="s">
        <v>286</v>
      </c>
      <c r="E8" s="121" t="s">
        <v>287</v>
      </c>
      <c r="F8" s="119" t="s">
        <v>286</v>
      </c>
      <c r="G8" s="122"/>
      <c r="H8" s="116"/>
      <c r="I8" s="119" t="s">
        <v>115</v>
      </c>
      <c r="J8" s="120" t="s">
        <v>285</v>
      </c>
      <c r="K8" s="120" t="s">
        <v>286</v>
      </c>
      <c r="L8" s="121" t="s">
        <v>287</v>
      </c>
      <c r="M8" s="119" t="s">
        <v>286</v>
      </c>
      <c r="N8" s="123"/>
    </row>
    <row r="9" spans="1:15" ht="39.950000000000003" customHeight="1">
      <c r="A9" s="295"/>
      <c r="B9" s="141" t="s">
        <v>115</v>
      </c>
      <c r="C9" s="133">
        <v>29.5</v>
      </c>
      <c r="D9" s="126">
        <v>184.93549999999999</v>
      </c>
      <c r="E9" s="127">
        <v>186</v>
      </c>
      <c r="F9" s="128" t="s">
        <v>290</v>
      </c>
      <c r="G9" s="129" t="s">
        <v>321</v>
      </c>
      <c r="H9" s="116"/>
      <c r="I9" s="141" t="s">
        <v>115</v>
      </c>
      <c r="J9" s="133">
        <v>29.5</v>
      </c>
      <c r="K9" s="130">
        <v>3.1564999999999999</v>
      </c>
      <c r="L9" s="127" t="s">
        <v>292</v>
      </c>
      <c r="M9" s="128" t="s">
        <v>290</v>
      </c>
      <c r="N9" s="131"/>
    </row>
    <row r="10" spans="1:15" ht="39.950000000000003" customHeight="1">
      <c r="A10" s="296"/>
      <c r="B10" s="141"/>
      <c r="C10" s="126"/>
      <c r="D10" s="126"/>
      <c r="E10" s="127"/>
      <c r="F10" s="128"/>
      <c r="G10" s="129"/>
      <c r="H10" s="116"/>
      <c r="I10" s="141"/>
      <c r="J10" s="126"/>
      <c r="K10" s="126"/>
      <c r="L10" s="127"/>
      <c r="M10" s="128"/>
      <c r="N10" s="131"/>
    </row>
    <row r="11" spans="1:15" ht="39.950000000000003" customHeight="1">
      <c r="A11" s="303" t="s">
        <v>295</v>
      </c>
      <c r="B11" s="119" t="s">
        <v>440</v>
      </c>
      <c r="C11" s="120" t="s">
        <v>296</v>
      </c>
      <c r="D11" s="120" t="s">
        <v>286</v>
      </c>
      <c r="E11" s="160" t="s">
        <v>310</v>
      </c>
      <c r="F11" s="119" t="s">
        <v>286</v>
      </c>
      <c r="G11" s="122"/>
      <c r="H11" s="116"/>
      <c r="I11" s="119" t="s">
        <v>440</v>
      </c>
      <c r="J11" s="120" t="s">
        <v>296</v>
      </c>
      <c r="K11" s="120" t="s">
        <v>286</v>
      </c>
      <c r="L11" s="121" t="s">
        <v>287</v>
      </c>
      <c r="M11" s="119" t="s">
        <v>286</v>
      </c>
      <c r="N11" s="123"/>
    </row>
    <row r="12" spans="1:15" ht="39.950000000000003" customHeight="1">
      <c r="A12" s="304"/>
      <c r="B12" s="132" t="s">
        <v>399</v>
      </c>
      <c r="C12" s="133">
        <v>5.6</v>
      </c>
      <c r="D12" s="126">
        <v>35.106399999999994</v>
      </c>
      <c r="E12" s="134">
        <v>36</v>
      </c>
      <c r="F12" s="128" t="s">
        <v>290</v>
      </c>
      <c r="G12" s="129">
        <v>0.3</v>
      </c>
      <c r="H12" s="116"/>
      <c r="I12" s="137" t="s">
        <v>441</v>
      </c>
      <c r="J12" s="133">
        <v>10</v>
      </c>
      <c r="K12" s="130">
        <v>1.07</v>
      </c>
      <c r="L12" s="127">
        <v>3</v>
      </c>
      <c r="M12" s="128" t="s">
        <v>329</v>
      </c>
      <c r="N12" s="135"/>
    </row>
    <row r="13" spans="1:15" ht="39.950000000000003" customHeight="1">
      <c r="A13" s="304"/>
      <c r="B13" s="132" t="s">
        <v>400</v>
      </c>
      <c r="C13" s="126">
        <v>9.5</v>
      </c>
      <c r="D13" s="126">
        <v>59.555500000000002</v>
      </c>
      <c r="E13" s="134">
        <v>60</v>
      </c>
      <c r="F13" s="128" t="s">
        <v>290</v>
      </c>
      <c r="G13" s="129">
        <v>0.3</v>
      </c>
      <c r="H13" s="116"/>
      <c r="I13" s="137" t="s">
        <v>442</v>
      </c>
      <c r="J13" s="126">
        <v>5</v>
      </c>
      <c r="K13" s="130">
        <v>0.53500000000000003</v>
      </c>
      <c r="L13" s="127">
        <v>1</v>
      </c>
      <c r="M13" s="128" t="s">
        <v>290</v>
      </c>
      <c r="N13" s="131" t="s">
        <v>321</v>
      </c>
    </row>
    <row r="14" spans="1:15" ht="39.950000000000003" customHeight="1">
      <c r="A14" s="304"/>
      <c r="B14" s="132" t="s">
        <v>117</v>
      </c>
      <c r="C14" s="133">
        <v>4.5</v>
      </c>
      <c r="D14" s="126">
        <v>28.2105</v>
      </c>
      <c r="E14" s="134">
        <v>30</v>
      </c>
      <c r="F14" s="128" t="s">
        <v>290</v>
      </c>
      <c r="G14" s="129"/>
      <c r="H14" s="162"/>
      <c r="I14" s="137" t="s">
        <v>117</v>
      </c>
      <c r="J14" s="133">
        <v>5</v>
      </c>
      <c r="K14" s="130">
        <v>0.53500000000000003</v>
      </c>
      <c r="L14" s="127" t="s">
        <v>292</v>
      </c>
      <c r="M14" s="128" t="s">
        <v>290</v>
      </c>
      <c r="N14" s="139"/>
    </row>
    <row r="15" spans="1:15" ht="39.950000000000003" customHeight="1">
      <c r="A15" s="304"/>
      <c r="B15" s="132" t="s">
        <v>401</v>
      </c>
      <c r="C15" s="133">
        <v>5</v>
      </c>
      <c r="D15" s="126">
        <v>31.344999999999999</v>
      </c>
      <c r="E15" s="134">
        <v>30</v>
      </c>
      <c r="F15" s="128" t="s">
        <v>290</v>
      </c>
      <c r="G15" s="129"/>
      <c r="H15" s="162"/>
      <c r="I15" s="132" t="s">
        <v>443</v>
      </c>
      <c r="J15" s="133">
        <v>5</v>
      </c>
      <c r="K15" s="130">
        <v>0.53500000000000003</v>
      </c>
      <c r="L15" s="127">
        <v>1</v>
      </c>
      <c r="M15" s="128" t="s">
        <v>290</v>
      </c>
      <c r="N15" s="131"/>
    </row>
    <row r="16" spans="1:15" ht="39.950000000000003" customHeight="1">
      <c r="A16" s="304"/>
      <c r="B16" s="132" t="s">
        <v>119</v>
      </c>
      <c r="C16" s="133">
        <v>19.5</v>
      </c>
      <c r="D16" s="126">
        <v>122.24550000000001</v>
      </c>
      <c r="E16" s="134">
        <v>123</v>
      </c>
      <c r="F16" s="128" t="s">
        <v>290</v>
      </c>
      <c r="G16" s="129"/>
      <c r="H16" s="162"/>
      <c r="I16" s="132" t="s">
        <v>119</v>
      </c>
      <c r="J16" s="133">
        <v>19.5</v>
      </c>
      <c r="K16" s="130">
        <v>2.0865</v>
      </c>
      <c r="L16" s="127" t="s">
        <v>292</v>
      </c>
      <c r="M16" s="128" t="s">
        <v>290</v>
      </c>
      <c r="N16" s="131"/>
    </row>
    <row r="17" spans="1:14" ht="39.950000000000003" customHeight="1">
      <c r="A17" s="305"/>
      <c r="B17" s="132" t="s">
        <v>120</v>
      </c>
      <c r="C17" s="133">
        <v>5.6</v>
      </c>
      <c r="D17" s="126">
        <v>35.106399999999994</v>
      </c>
      <c r="E17" s="134">
        <v>36</v>
      </c>
      <c r="F17" s="128" t="s">
        <v>290</v>
      </c>
      <c r="G17" s="129" t="s">
        <v>324</v>
      </c>
      <c r="H17" s="162"/>
      <c r="I17" s="141" t="s">
        <v>120</v>
      </c>
      <c r="J17" s="133">
        <v>5.5</v>
      </c>
      <c r="K17" s="130">
        <v>0.58850000000000002</v>
      </c>
      <c r="L17" s="127" t="s">
        <v>292</v>
      </c>
      <c r="M17" s="128" t="s">
        <v>290</v>
      </c>
      <c r="N17" s="131"/>
    </row>
    <row r="18" spans="1:14" ht="39.950000000000003" customHeight="1">
      <c r="A18" s="294" t="s">
        <v>300</v>
      </c>
      <c r="B18" s="119" t="s">
        <v>121</v>
      </c>
      <c r="C18" s="120" t="s">
        <v>296</v>
      </c>
      <c r="D18" s="120" t="s">
        <v>286</v>
      </c>
      <c r="E18" s="160" t="s">
        <v>310</v>
      </c>
      <c r="F18" s="119" t="s">
        <v>286</v>
      </c>
      <c r="G18" s="122"/>
      <c r="H18" s="116"/>
      <c r="I18" s="119" t="s">
        <v>121</v>
      </c>
      <c r="J18" s="120" t="s">
        <v>285</v>
      </c>
      <c r="K18" s="120"/>
      <c r="L18" s="121" t="s">
        <v>287</v>
      </c>
      <c r="M18" s="119" t="s">
        <v>286</v>
      </c>
      <c r="N18" s="123"/>
    </row>
    <row r="19" spans="1:14" ht="39.950000000000003" customHeight="1">
      <c r="A19" s="295"/>
      <c r="B19" s="145" t="s">
        <v>402</v>
      </c>
      <c r="C19" s="133"/>
      <c r="D19" s="126"/>
      <c r="E19" s="134">
        <v>6330</v>
      </c>
      <c r="F19" s="128" t="s">
        <v>330</v>
      </c>
      <c r="G19" s="129">
        <v>1.7</v>
      </c>
      <c r="H19" s="116"/>
      <c r="I19" s="137" t="s">
        <v>444</v>
      </c>
      <c r="J19" s="133"/>
      <c r="K19" s="130"/>
      <c r="L19" s="127">
        <v>122</v>
      </c>
      <c r="M19" s="128" t="s">
        <v>330</v>
      </c>
      <c r="N19" s="131"/>
    </row>
    <row r="20" spans="1:14" ht="39.950000000000003" customHeight="1">
      <c r="A20" s="295"/>
      <c r="B20" s="146" t="s">
        <v>122</v>
      </c>
      <c r="C20" s="133"/>
      <c r="D20" s="126"/>
      <c r="E20" s="134">
        <v>3</v>
      </c>
      <c r="F20" s="128" t="s">
        <v>304</v>
      </c>
      <c r="G20" s="129"/>
      <c r="H20" s="116"/>
      <c r="I20" s="137" t="s">
        <v>122</v>
      </c>
      <c r="J20" s="133"/>
      <c r="K20" s="130"/>
      <c r="L20" s="127" t="s">
        <v>292</v>
      </c>
      <c r="M20" s="128" t="s">
        <v>290</v>
      </c>
      <c r="N20" s="131"/>
    </row>
    <row r="21" spans="1:14" ht="39.950000000000003" customHeight="1">
      <c r="A21" s="295"/>
      <c r="B21" s="145" t="s">
        <v>401</v>
      </c>
      <c r="C21" s="133">
        <v>4.5</v>
      </c>
      <c r="D21" s="126">
        <v>28.2105</v>
      </c>
      <c r="E21" s="134">
        <v>28</v>
      </c>
      <c r="F21" s="128" t="s">
        <v>290</v>
      </c>
      <c r="G21" s="129"/>
      <c r="H21" s="116"/>
      <c r="I21" s="145" t="s">
        <v>146</v>
      </c>
      <c r="J21" s="133">
        <v>4.5</v>
      </c>
      <c r="K21" s="130">
        <v>0.48149999999999998</v>
      </c>
      <c r="L21" s="127" t="s">
        <v>292</v>
      </c>
      <c r="M21" s="128" t="s">
        <v>290</v>
      </c>
      <c r="N21" s="131"/>
    </row>
    <row r="22" spans="1:14" ht="39.950000000000003" customHeight="1">
      <c r="A22" s="295"/>
      <c r="B22" s="132" t="s">
        <v>146</v>
      </c>
      <c r="C22" s="133">
        <v>4.5</v>
      </c>
      <c r="D22" s="126">
        <v>28.2105</v>
      </c>
      <c r="E22" s="134">
        <v>28</v>
      </c>
      <c r="F22" s="128" t="s">
        <v>290</v>
      </c>
      <c r="G22" s="129"/>
      <c r="H22" s="116"/>
      <c r="I22" s="132" t="s">
        <v>403</v>
      </c>
      <c r="J22" s="133"/>
      <c r="K22" s="130"/>
      <c r="L22" s="127" t="s">
        <v>292</v>
      </c>
      <c r="M22" s="128" t="s">
        <v>290</v>
      </c>
      <c r="N22" s="131"/>
    </row>
    <row r="23" spans="1:14" ht="39.950000000000003" customHeight="1">
      <c r="A23" s="295"/>
      <c r="B23" s="147" t="s">
        <v>403</v>
      </c>
      <c r="C23" s="126"/>
      <c r="D23" s="126"/>
      <c r="E23" s="134">
        <v>3</v>
      </c>
      <c r="F23" s="128" t="s">
        <v>331</v>
      </c>
      <c r="G23" s="129"/>
      <c r="H23" s="116"/>
      <c r="I23" s="132"/>
      <c r="J23" s="126"/>
      <c r="K23" s="130"/>
      <c r="L23" s="130"/>
      <c r="M23" s="128"/>
      <c r="N23" s="131"/>
    </row>
    <row r="24" spans="1:14" ht="39.950000000000003" customHeight="1">
      <c r="A24" s="296"/>
      <c r="B24" s="141" t="s">
        <v>303</v>
      </c>
      <c r="C24" s="126">
        <v>0.5</v>
      </c>
      <c r="D24" s="126">
        <v>3.1379999999999999</v>
      </c>
      <c r="E24" s="149">
        <v>3</v>
      </c>
      <c r="F24" s="128" t="s">
        <v>304</v>
      </c>
      <c r="G24" s="131" t="s">
        <v>324</v>
      </c>
      <c r="H24" s="116"/>
      <c r="I24" s="150" t="s">
        <v>305</v>
      </c>
      <c r="J24" s="126"/>
      <c r="K24" s="130"/>
      <c r="L24" s="127" t="s">
        <v>292</v>
      </c>
      <c r="M24" s="128" t="s">
        <v>304</v>
      </c>
      <c r="N24" s="131"/>
    </row>
    <row r="25" spans="1:14" ht="39.950000000000003" customHeight="1">
      <c r="A25" s="294"/>
      <c r="B25" s="119"/>
      <c r="C25" s="120"/>
      <c r="D25" s="120"/>
      <c r="E25" s="160"/>
      <c r="F25" s="119"/>
      <c r="G25" s="123"/>
      <c r="H25" s="116"/>
      <c r="I25" s="119"/>
      <c r="J25" s="120"/>
      <c r="K25" s="120"/>
      <c r="L25" s="121"/>
      <c r="M25" s="119"/>
      <c r="N25" s="123"/>
    </row>
    <row r="26" spans="1:14" ht="39.950000000000003" customHeight="1">
      <c r="A26" s="295"/>
      <c r="B26" s="150" t="s">
        <v>305</v>
      </c>
      <c r="C26" s="126">
        <v>0</v>
      </c>
      <c r="D26" s="130">
        <v>0</v>
      </c>
      <c r="E26" s="149">
        <v>6</v>
      </c>
      <c r="F26" s="128" t="s">
        <v>304</v>
      </c>
      <c r="G26" s="131"/>
      <c r="H26" s="116"/>
      <c r="I26" s="150"/>
      <c r="J26" s="126"/>
      <c r="K26" s="130"/>
      <c r="L26" s="127"/>
      <c r="M26" s="128"/>
      <c r="N26" s="131"/>
    </row>
    <row r="27" spans="1:14" ht="39.950000000000003" customHeight="1">
      <c r="A27" s="296"/>
      <c r="B27" s="141"/>
      <c r="C27" s="126"/>
      <c r="D27" s="126"/>
      <c r="E27" s="149"/>
      <c r="F27" s="128"/>
      <c r="G27" s="131"/>
      <c r="H27" s="116"/>
      <c r="I27" s="150"/>
      <c r="J27" s="126"/>
      <c r="K27" s="130"/>
      <c r="L27" s="151"/>
      <c r="M27" s="128"/>
      <c r="N27" s="131"/>
    </row>
    <row r="28" spans="1:14" ht="39.950000000000003" customHeight="1">
      <c r="A28" s="294" t="s">
        <v>306</v>
      </c>
      <c r="B28" s="119" t="s">
        <v>123</v>
      </c>
      <c r="C28" s="120" t="s">
        <v>296</v>
      </c>
      <c r="D28" s="120" t="s">
        <v>286</v>
      </c>
      <c r="E28" s="160" t="s">
        <v>310</v>
      </c>
      <c r="F28" s="119" t="s">
        <v>286</v>
      </c>
      <c r="G28" s="122"/>
      <c r="H28" s="116"/>
      <c r="I28" s="119" t="s">
        <v>123</v>
      </c>
      <c r="J28" s="120" t="s">
        <v>296</v>
      </c>
      <c r="K28" s="120" t="s">
        <v>286</v>
      </c>
      <c r="L28" s="121" t="s">
        <v>287</v>
      </c>
      <c r="M28" s="119" t="s">
        <v>286</v>
      </c>
      <c r="N28" s="123"/>
    </row>
    <row r="29" spans="1:14" ht="39.950000000000003" customHeight="1">
      <c r="A29" s="295"/>
      <c r="B29" s="145" t="s">
        <v>124</v>
      </c>
      <c r="C29" s="133">
        <v>29.5</v>
      </c>
      <c r="D29" s="126">
        <v>184.93549999999999</v>
      </c>
      <c r="E29" s="134">
        <v>188</v>
      </c>
      <c r="F29" s="128" t="s">
        <v>290</v>
      </c>
      <c r="G29" s="129"/>
      <c r="H29" s="152"/>
      <c r="I29" s="137" t="s">
        <v>124</v>
      </c>
      <c r="J29" s="133">
        <v>29.5</v>
      </c>
      <c r="K29" s="130">
        <v>3.1564999999999999</v>
      </c>
      <c r="L29" s="127" t="s">
        <v>292</v>
      </c>
      <c r="M29" s="128" t="s">
        <v>290</v>
      </c>
      <c r="N29" s="153"/>
    </row>
    <row r="30" spans="1:14" ht="39.950000000000003" customHeight="1">
      <c r="A30" s="295"/>
      <c r="B30" s="145" t="s">
        <v>404</v>
      </c>
      <c r="C30" s="133">
        <v>4.8</v>
      </c>
      <c r="D30" s="126">
        <v>30.091199999999997</v>
      </c>
      <c r="E30" s="134">
        <v>30</v>
      </c>
      <c r="F30" s="128" t="s">
        <v>290</v>
      </c>
      <c r="G30" s="129">
        <v>0.1</v>
      </c>
      <c r="H30" s="152"/>
      <c r="I30" s="137" t="s">
        <v>263</v>
      </c>
      <c r="J30" s="133">
        <v>10</v>
      </c>
      <c r="K30" s="130">
        <v>1.07</v>
      </c>
      <c r="L30" s="127">
        <v>1</v>
      </c>
      <c r="M30" s="128" t="s">
        <v>290</v>
      </c>
      <c r="N30" s="153"/>
    </row>
    <row r="31" spans="1:14" ht="39.950000000000003" customHeight="1">
      <c r="A31" s="295"/>
      <c r="B31" s="132" t="s">
        <v>125</v>
      </c>
      <c r="C31" s="133"/>
      <c r="D31" s="126"/>
      <c r="E31" s="134">
        <v>21</v>
      </c>
      <c r="F31" s="128" t="s">
        <v>329</v>
      </c>
      <c r="G31" s="129"/>
      <c r="H31" s="152"/>
      <c r="I31" s="137" t="s">
        <v>125</v>
      </c>
      <c r="J31" s="133"/>
      <c r="K31" s="130"/>
      <c r="L31" s="127" t="s">
        <v>292</v>
      </c>
      <c r="M31" s="128" t="s">
        <v>290</v>
      </c>
      <c r="N31" s="153"/>
    </row>
    <row r="32" spans="1:14" ht="39.950000000000003" customHeight="1">
      <c r="A32" s="295"/>
      <c r="B32" s="132"/>
      <c r="C32" s="133"/>
      <c r="D32" s="126"/>
      <c r="E32" s="134"/>
      <c r="F32" s="128"/>
      <c r="G32" s="129"/>
      <c r="H32" s="152"/>
      <c r="I32" s="171"/>
      <c r="J32" s="133"/>
      <c r="K32" s="130"/>
      <c r="L32" s="127"/>
      <c r="M32" s="128"/>
      <c r="N32" s="153"/>
    </row>
    <row r="33" spans="1:16" ht="39.950000000000003" customHeight="1">
      <c r="A33" s="296"/>
      <c r="B33" s="132"/>
      <c r="C33" s="133"/>
      <c r="D33" s="126"/>
      <c r="E33" s="134"/>
      <c r="F33" s="128"/>
      <c r="G33" s="129" t="s">
        <v>315</v>
      </c>
      <c r="H33" s="152"/>
      <c r="I33" s="145"/>
      <c r="J33" s="133"/>
      <c r="K33" s="130"/>
      <c r="L33" s="127"/>
      <c r="M33" s="128"/>
      <c r="N33" s="153"/>
    </row>
    <row r="34" spans="1:16" ht="39.950000000000003" customHeight="1">
      <c r="A34" s="294" t="s">
        <v>307</v>
      </c>
      <c r="B34" s="119"/>
      <c r="C34" s="120" t="s">
        <v>296</v>
      </c>
      <c r="D34" s="120" t="s">
        <v>286</v>
      </c>
      <c r="E34" s="121" t="s">
        <v>287</v>
      </c>
      <c r="F34" s="119" t="s">
        <v>286</v>
      </c>
      <c r="G34" s="122"/>
      <c r="H34" s="116"/>
      <c r="I34" s="119"/>
      <c r="J34" s="120" t="s">
        <v>285</v>
      </c>
      <c r="K34" s="120" t="s">
        <v>286</v>
      </c>
      <c r="L34" s="121" t="s">
        <v>287</v>
      </c>
      <c r="M34" s="119" t="s">
        <v>286</v>
      </c>
      <c r="N34" s="123"/>
    </row>
    <row r="35" spans="1:16" ht="39.950000000000003" customHeight="1">
      <c r="A35" s="295"/>
      <c r="B35" s="132" t="s">
        <v>332</v>
      </c>
      <c r="C35" s="126"/>
      <c r="D35" s="126"/>
      <c r="E35" s="134"/>
      <c r="F35" s="128" t="s">
        <v>290</v>
      </c>
      <c r="G35" s="129" t="s">
        <v>333</v>
      </c>
      <c r="H35" s="116"/>
      <c r="I35" s="150"/>
      <c r="J35" s="126"/>
      <c r="K35" s="130"/>
      <c r="L35" s="127"/>
      <c r="M35" s="128"/>
      <c r="N35" s="131"/>
      <c r="O35" s="95"/>
    </row>
    <row r="36" spans="1:16" ht="39.950000000000003" customHeight="1">
      <c r="A36" s="295"/>
      <c r="B36" s="150"/>
      <c r="C36" s="126"/>
      <c r="D36" s="126"/>
      <c r="E36" s="149"/>
      <c r="F36" s="128"/>
      <c r="G36" s="129"/>
      <c r="H36" s="116"/>
      <c r="I36" s="150"/>
      <c r="J36" s="126"/>
      <c r="K36" s="130"/>
      <c r="L36" s="127"/>
      <c r="M36" s="128"/>
      <c r="N36" s="131"/>
      <c r="O36" s="95"/>
    </row>
    <row r="37" spans="1:16" ht="39.950000000000003" customHeight="1">
      <c r="A37" s="296"/>
      <c r="B37" s="141"/>
      <c r="C37" s="126"/>
      <c r="D37" s="126"/>
      <c r="E37" s="149"/>
      <c r="F37" s="128"/>
      <c r="G37" s="129"/>
      <c r="H37" s="116"/>
      <c r="I37" s="150"/>
      <c r="J37" s="126"/>
      <c r="K37" s="130"/>
      <c r="L37" s="149"/>
      <c r="M37" s="128"/>
      <c r="N37" s="131">
        <v>0</v>
      </c>
      <c r="O37" s="95"/>
    </row>
    <row r="38" spans="1:16" ht="39.950000000000003" customHeight="1" thickBot="1">
      <c r="A38" s="107"/>
      <c r="B38" s="109"/>
      <c r="C38" s="92"/>
      <c r="D38" s="155"/>
      <c r="E38" s="93"/>
      <c r="F38" s="157"/>
      <c r="G38" s="94"/>
      <c r="H38" s="90"/>
      <c r="I38" s="154"/>
      <c r="J38" s="155"/>
      <c r="K38" s="92"/>
      <c r="L38" s="169"/>
      <c r="M38" s="157"/>
      <c r="N38" s="94"/>
      <c r="O38" s="95"/>
    </row>
    <row r="39" spans="1:16" ht="39.950000000000003" customHeight="1">
      <c r="A39" s="172"/>
      <c r="B39" s="173"/>
      <c r="C39" s="174"/>
      <c r="D39" s="174"/>
      <c r="E39" s="175"/>
      <c r="F39" s="173"/>
      <c r="G39" s="176"/>
      <c r="H39" s="172"/>
      <c r="I39" s="312"/>
      <c r="J39" s="313"/>
      <c r="K39" s="314" t="s">
        <v>334</v>
      </c>
      <c r="L39" s="315"/>
      <c r="M39" s="314" t="s">
        <v>335</v>
      </c>
      <c r="N39" s="316"/>
      <c r="O39" s="95"/>
    </row>
    <row r="40" spans="1:16" ht="39.950000000000003" customHeight="1">
      <c r="A40" s="172"/>
      <c r="B40" s="173"/>
      <c r="C40" s="174"/>
      <c r="D40" s="174"/>
      <c r="E40" s="175"/>
      <c r="F40" s="173"/>
      <c r="G40" s="176"/>
      <c r="H40" s="172"/>
      <c r="I40" s="317" t="s">
        <v>336</v>
      </c>
      <c r="J40" s="318"/>
      <c r="K40" s="319">
        <v>2.4</v>
      </c>
      <c r="L40" s="320"/>
      <c r="M40" s="321">
        <v>0.6</v>
      </c>
      <c r="N40" s="322"/>
      <c r="O40" s="95"/>
      <c r="P40" s="96">
        <v>0.1</v>
      </c>
    </row>
    <row r="41" spans="1:16" ht="39.950000000000003" customHeight="1" thickBot="1">
      <c r="A41" s="172"/>
      <c r="B41" s="173"/>
      <c r="C41" s="174"/>
      <c r="D41" s="174"/>
      <c r="E41" s="175"/>
      <c r="F41" s="173"/>
      <c r="G41" s="176"/>
      <c r="H41" s="172"/>
      <c r="I41" s="306" t="s">
        <v>337</v>
      </c>
      <c r="J41" s="307"/>
      <c r="K41" s="308">
        <v>0</v>
      </c>
      <c r="L41" s="309"/>
      <c r="M41" s="310">
        <v>0</v>
      </c>
      <c r="N41" s="311"/>
      <c r="O41" s="95" t="s">
        <v>29</v>
      </c>
      <c r="P41" s="96">
        <v>0.6</v>
      </c>
    </row>
    <row r="42" spans="1:16" ht="39.950000000000003" customHeight="1">
      <c r="A42" s="172"/>
      <c r="B42" s="173"/>
      <c r="C42" s="174"/>
      <c r="D42" s="174"/>
      <c r="E42" s="175"/>
      <c r="F42" s="173"/>
      <c r="G42" s="176"/>
      <c r="H42" s="172"/>
      <c r="I42" s="173"/>
      <c r="J42" s="174"/>
      <c r="K42" s="174"/>
      <c r="L42" s="175"/>
      <c r="M42" s="173"/>
      <c r="N42" s="176"/>
      <c r="O42" s="95"/>
    </row>
    <row r="43" spans="1:16" ht="39.950000000000003" customHeight="1">
      <c r="A43" s="172"/>
      <c r="B43" s="173"/>
      <c r="C43" s="174"/>
      <c r="D43" s="174"/>
      <c r="E43" s="175"/>
      <c r="F43" s="173"/>
      <c r="G43" s="176"/>
      <c r="H43" s="172"/>
      <c r="I43" s="173"/>
      <c r="J43" s="174"/>
      <c r="K43" s="174"/>
      <c r="L43" s="175"/>
      <c r="M43" s="173"/>
      <c r="N43" s="176"/>
      <c r="O43" s="95"/>
    </row>
    <row r="44" spans="1:16" ht="39.950000000000003" customHeight="1">
      <c r="A44" s="172"/>
      <c r="B44" s="173"/>
      <c r="C44" s="174"/>
      <c r="D44" s="174"/>
      <c r="E44" s="175"/>
      <c r="F44" s="173"/>
      <c r="G44" s="176"/>
      <c r="H44" s="172"/>
      <c r="I44" s="173"/>
      <c r="J44" s="174"/>
      <c r="K44" s="174"/>
      <c r="L44" s="175"/>
      <c r="M44" s="173"/>
      <c r="N44" s="176"/>
      <c r="O44" s="95"/>
    </row>
    <row r="45" spans="1:16" ht="39.950000000000003" customHeight="1">
      <c r="A45" s="172"/>
      <c r="B45" s="173"/>
      <c r="C45" s="174"/>
      <c r="D45" s="174"/>
      <c r="E45" s="175"/>
      <c r="F45" s="173"/>
      <c r="G45" s="176"/>
      <c r="H45" s="172"/>
      <c r="I45" s="173"/>
      <c r="J45" s="174"/>
      <c r="K45" s="174"/>
      <c r="L45" s="175"/>
      <c r="M45" s="173"/>
      <c r="N45" s="176"/>
      <c r="O45" s="95"/>
    </row>
    <row r="46" spans="1:16" ht="39.950000000000003" customHeight="1">
      <c r="A46" s="172"/>
      <c r="B46" s="173"/>
      <c r="C46" s="174"/>
      <c r="D46" s="174"/>
      <c r="E46" s="175"/>
      <c r="F46" s="173"/>
      <c r="G46" s="176"/>
      <c r="H46" s="172"/>
      <c r="I46" s="173"/>
      <c r="J46" s="174"/>
      <c r="K46" s="174"/>
      <c r="L46" s="175"/>
      <c r="M46" s="173"/>
      <c r="N46" s="176"/>
      <c r="O46" s="95"/>
    </row>
    <row r="47" spans="1:16" ht="39.950000000000003" customHeight="1">
      <c r="A47" s="172"/>
      <c r="B47" s="173"/>
      <c r="C47" s="174"/>
      <c r="D47" s="174"/>
      <c r="E47" s="175"/>
      <c r="F47" s="173"/>
      <c r="G47" s="176"/>
      <c r="H47" s="172"/>
      <c r="I47" s="173"/>
      <c r="J47" s="174"/>
      <c r="K47" s="174"/>
      <c r="L47" s="175"/>
      <c r="M47" s="173"/>
      <c r="N47" s="176"/>
      <c r="O47" s="95"/>
    </row>
  </sheetData>
  <mergeCells count="22">
    <mergeCell ref="I41:J41"/>
    <mergeCell ref="K41:L41"/>
    <mergeCell ref="M41:N41"/>
    <mergeCell ref="I39:J39"/>
    <mergeCell ref="K39:L39"/>
    <mergeCell ref="M39:N39"/>
    <mergeCell ref="I40:J40"/>
    <mergeCell ref="K40:L40"/>
    <mergeCell ref="M40:N40"/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3933F-B678-4FF1-94E8-8CD71B9E06A7}">
  <sheetPr>
    <pageSetUpPr fitToPage="1"/>
  </sheetPr>
  <dimension ref="A1:AI199"/>
  <sheetViews>
    <sheetView view="pageBreakPreview" topLeftCell="A166" zoomScale="50" zoomScaleNormal="100" zoomScaleSheetLayoutView="50" workbookViewId="0">
      <selection activeCell="E150" sqref="E150"/>
    </sheetView>
  </sheetViews>
  <sheetFormatPr defaultColWidth="9" defaultRowHeight="39.950000000000003" customHeight="1"/>
  <cols>
    <col min="1" max="1" width="7.375" style="177" customWidth="1"/>
    <col min="2" max="2" width="30.375" style="178" customWidth="1"/>
    <col min="3" max="3" width="15" style="179" customWidth="1"/>
    <col min="4" max="4" width="17.75" style="179" customWidth="1"/>
    <col min="5" max="5" width="19.875" style="180" customWidth="1"/>
    <col min="6" max="6" width="12.25" style="178" customWidth="1"/>
    <col min="7" max="7" width="13.25" style="181" customWidth="1"/>
    <col min="8" max="8" width="3.25" style="177" customWidth="1"/>
    <col min="9" max="9" width="30.625" style="178" customWidth="1"/>
    <col min="10" max="10" width="15.125" style="179" customWidth="1"/>
    <col min="11" max="11" width="14.625" style="179" customWidth="1"/>
    <col min="12" max="12" width="18" style="180" customWidth="1"/>
    <col min="13" max="13" width="12.125" style="178" customWidth="1"/>
    <col min="14" max="14" width="10" style="181" customWidth="1"/>
    <col min="15" max="20" width="9" style="95"/>
    <col min="21" max="16384" width="9" style="96"/>
  </cols>
  <sheetData>
    <row r="1" spans="1:35" ht="39.950000000000003" customHeight="1">
      <c r="A1" s="90"/>
      <c r="B1" s="91"/>
      <c r="C1" s="92"/>
      <c r="D1" s="92"/>
      <c r="E1" s="93"/>
      <c r="F1" s="91"/>
      <c r="G1" s="94"/>
      <c r="H1" s="90"/>
      <c r="I1" s="91"/>
      <c r="J1" s="92"/>
      <c r="K1" s="92"/>
      <c r="L1" s="93"/>
      <c r="M1" s="91"/>
      <c r="N1" s="94"/>
    </row>
    <row r="2" spans="1:35" ht="39.950000000000003" customHeight="1">
      <c r="A2" s="297" t="s">
        <v>269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35" ht="39.950000000000003" customHeight="1">
      <c r="A3" s="98"/>
      <c r="B3" s="99"/>
      <c r="C3" s="100"/>
      <c r="D3" s="100"/>
      <c r="E3" s="101"/>
      <c r="F3" s="99"/>
      <c r="G3" s="98"/>
      <c r="H3" s="98"/>
      <c r="I3" s="99"/>
      <c r="J3" s="100"/>
      <c r="K3" s="102" t="s">
        <v>270</v>
      </c>
      <c r="L3" s="103"/>
      <c r="M3" s="104" t="s">
        <v>271</v>
      </c>
      <c r="N3" s="103"/>
    </row>
    <row r="4" spans="1:35" ht="39.950000000000003" customHeight="1">
      <c r="A4" s="98"/>
      <c r="B4" s="91"/>
      <c r="C4" s="105" t="s">
        <v>272</v>
      </c>
      <c r="D4" s="100"/>
      <c r="E4" s="101"/>
      <c r="F4" s="99"/>
      <c r="G4" s="106"/>
      <c r="H4" s="107"/>
      <c r="I4" s="91"/>
      <c r="J4" s="92"/>
      <c r="K4" s="105" t="s">
        <v>273</v>
      </c>
      <c r="L4" s="108">
        <v>45355</v>
      </c>
      <c r="M4" s="109" t="s">
        <v>274</v>
      </c>
      <c r="N4" s="94"/>
    </row>
    <row r="5" spans="1:35" ht="39.75" customHeight="1">
      <c r="A5" s="98"/>
      <c r="B5" s="112" t="s">
        <v>275</v>
      </c>
      <c r="C5" s="101"/>
      <c r="D5" s="101"/>
      <c r="E5" s="101"/>
      <c r="F5" s="99"/>
      <c r="G5" s="113"/>
      <c r="H5" s="107"/>
      <c r="I5" s="112" t="s">
        <v>276</v>
      </c>
      <c r="J5" s="101"/>
      <c r="K5" s="101"/>
      <c r="L5" s="101"/>
      <c r="M5" s="109"/>
      <c r="N5" s="94"/>
      <c r="O5" s="110"/>
      <c r="P5" s="96"/>
      <c r="Q5" s="96"/>
      <c r="R5" s="96"/>
      <c r="S5" s="96"/>
      <c r="T5" s="96"/>
    </row>
    <row r="6" spans="1:35" ht="39.950000000000003" customHeight="1">
      <c r="A6" s="107"/>
      <c r="B6" s="114" t="s">
        <v>277</v>
      </c>
      <c r="C6" s="298">
        <v>6268</v>
      </c>
      <c r="D6" s="298"/>
      <c r="E6" s="101" t="s">
        <v>278</v>
      </c>
      <c r="F6" s="99"/>
      <c r="G6" s="113"/>
      <c r="H6" s="107"/>
      <c r="I6" s="114" t="s">
        <v>279</v>
      </c>
      <c r="J6" s="298">
        <v>107</v>
      </c>
      <c r="K6" s="298"/>
      <c r="L6" s="101" t="s">
        <v>278</v>
      </c>
      <c r="M6" s="99"/>
      <c r="N6" s="113"/>
      <c r="O6" s="115"/>
      <c r="P6" s="96"/>
      <c r="Q6" s="96"/>
      <c r="R6" s="96"/>
      <c r="S6" s="96"/>
      <c r="T6" s="96"/>
    </row>
    <row r="7" spans="1:35" ht="39.950000000000003" customHeight="1">
      <c r="A7" s="116"/>
      <c r="B7" s="117" t="s">
        <v>280</v>
      </c>
      <c r="C7" s="299" t="s">
        <v>281</v>
      </c>
      <c r="D7" s="300"/>
      <c r="E7" s="301" t="s">
        <v>282</v>
      </c>
      <c r="F7" s="302"/>
      <c r="G7" s="118" t="s">
        <v>283</v>
      </c>
      <c r="H7" s="116"/>
      <c r="I7" s="117" t="s">
        <v>280</v>
      </c>
      <c r="J7" s="299" t="s">
        <v>281</v>
      </c>
      <c r="K7" s="300"/>
      <c r="L7" s="301" t="s">
        <v>282</v>
      </c>
      <c r="M7" s="302"/>
      <c r="N7" s="118" t="s">
        <v>283</v>
      </c>
    </row>
    <row r="8" spans="1:35" ht="39.950000000000003" customHeight="1">
      <c r="A8" s="294" t="s">
        <v>284</v>
      </c>
      <c r="B8" s="119" t="s">
        <v>126</v>
      </c>
      <c r="C8" s="120" t="s">
        <v>285</v>
      </c>
      <c r="D8" s="120" t="s">
        <v>286</v>
      </c>
      <c r="E8" s="121" t="s">
        <v>287</v>
      </c>
      <c r="F8" s="119" t="s">
        <v>286</v>
      </c>
      <c r="G8" s="122"/>
      <c r="H8" s="116"/>
      <c r="I8" s="119" t="s">
        <v>126</v>
      </c>
      <c r="J8" s="120" t="s">
        <v>285</v>
      </c>
      <c r="K8" s="120" t="s">
        <v>286</v>
      </c>
      <c r="L8" s="121" t="s">
        <v>287</v>
      </c>
      <c r="M8" s="119" t="s">
        <v>286</v>
      </c>
      <c r="N8" s="123"/>
    </row>
    <row r="9" spans="1:35" ht="39.950000000000003" customHeight="1">
      <c r="A9" s="295"/>
      <c r="B9" s="124" t="s">
        <v>289</v>
      </c>
      <c r="C9" s="126">
        <v>62.5</v>
      </c>
      <c r="D9" s="126">
        <v>391.75</v>
      </c>
      <c r="E9" s="127">
        <v>390</v>
      </c>
      <c r="F9" s="128" t="s">
        <v>290</v>
      </c>
      <c r="G9" s="129" t="s">
        <v>291</v>
      </c>
      <c r="H9" s="116"/>
      <c r="I9" s="124" t="s">
        <v>289</v>
      </c>
      <c r="J9" s="126">
        <v>62.5</v>
      </c>
      <c r="K9" s="130">
        <v>6.6875</v>
      </c>
      <c r="L9" s="127" t="s">
        <v>292</v>
      </c>
      <c r="M9" s="128" t="s">
        <v>290</v>
      </c>
      <c r="N9" s="131"/>
    </row>
    <row r="10" spans="1:35" ht="39.950000000000003" customHeight="1">
      <c r="A10" s="296"/>
      <c r="B10" s="124" t="s">
        <v>338</v>
      </c>
      <c r="C10" s="125">
        <v>1</v>
      </c>
      <c r="D10" s="126">
        <v>6.2679999999999998</v>
      </c>
      <c r="E10" s="127">
        <v>6</v>
      </c>
      <c r="F10" s="128" t="s">
        <v>290</v>
      </c>
      <c r="G10" s="129"/>
      <c r="H10" s="116"/>
      <c r="I10" s="124" t="s">
        <v>293</v>
      </c>
      <c r="J10" s="125">
        <v>1</v>
      </c>
      <c r="K10" s="130">
        <v>0.107</v>
      </c>
      <c r="L10" s="127" t="s">
        <v>292</v>
      </c>
      <c r="M10" s="128" t="s">
        <v>290</v>
      </c>
      <c r="N10" s="131"/>
    </row>
    <row r="11" spans="1:35" ht="39.950000000000003" customHeight="1">
      <c r="A11" s="303" t="s">
        <v>295</v>
      </c>
      <c r="B11" s="119" t="s">
        <v>445</v>
      </c>
      <c r="C11" s="120" t="s">
        <v>296</v>
      </c>
      <c r="D11" s="120" t="s">
        <v>286</v>
      </c>
      <c r="E11" s="160" t="s">
        <v>310</v>
      </c>
      <c r="F11" s="119" t="s">
        <v>286</v>
      </c>
      <c r="G11" s="122"/>
      <c r="H11" s="116"/>
      <c r="I11" s="119" t="s">
        <v>446</v>
      </c>
      <c r="J11" s="120" t="s">
        <v>296</v>
      </c>
      <c r="K11" s="120" t="s">
        <v>286</v>
      </c>
      <c r="L11" s="121" t="s">
        <v>287</v>
      </c>
      <c r="M11" s="119" t="s">
        <v>286</v>
      </c>
      <c r="N11" s="123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</row>
    <row r="12" spans="1:35" ht="39.950000000000003" customHeight="1">
      <c r="A12" s="304"/>
      <c r="B12" s="132" t="s">
        <v>405</v>
      </c>
      <c r="C12" s="133">
        <v>49.7</v>
      </c>
      <c r="D12" s="126">
        <v>311.51960000000003</v>
      </c>
      <c r="E12" s="134">
        <v>312</v>
      </c>
      <c r="F12" s="128" t="s">
        <v>290</v>
      </c>
      <c r="G12" s="131"/>
      <c r="H12" s="136"/>
      <c r="I12" s="137" t="s">
        <v>447</v>
      </c>
      <c r="J12" s="133">
        <v>60</v>
      </c>
      <c r="K12" s="130">
        <v>6.42</v>
      </c>
      <c r="L12" s="127">
        <v>6</v>
      </c>
      <c r="M12" s="128" t="s">
        <v>290</v>
      </c>
      <c r="N12" s="135">
        <v>1.4</v>
      </c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</row>
    <row r="13" spans="1:35" ht="39.950000000000003" customHeight="1">
      <c r="A13" s="304"/>
      <c r="B13" s="132" t="s">
        <v>129</v>
      </c>
      <c r="C13" s="133">
        <v>44.5</v>
      </c>
      <c r="D13" s="126">
        <v>278.92599999999999</v>
      </c>
      <c r="E13" s="134">
        <v>283</v>
      </c>
      <c r="F13" s="128" t="s">
        <v>290</v>
      </c>
      <c r="G13" s="131"/>
      <c r="H13" s="136"/>
      <c r="I13" s="137" t="s">
        <v>129</v>
      </c>
      <c r="J13" s="133">
        <v>35</v>
      </c>
      <c r="K13" s="130">
        <v>3.7450000000000001</v>
      </c>
      <c r="L13" s="127" t="s">
        <v>292</v>
      </c>
      <c r="M13" s="128" t="s">
        <v>290</v>
      </c>
      <c r="N13" s="131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</row>
    <row r="14" spans="1:35" ht="39.950000000000003" customHeight="1">
      <c r="A14" s="304"/>
      <c r="B14" s="132"/>
      <c r="C14" s="133"/>
      <c r="D14" s="126"/>
      <c r="E14" s="134"/>
      <c r="F14" s="128"/>
      <c r="G14" s="139"/>
      <c r="H14" s="138"/>
      <c r="I14" s="137" t="s">
        <v>448</v>
      </c>
      <c r="J14" s="133"/>
      <c r="K14" s="130"/>
      <c r="L14" s="127">
        <v>1</v>
      </c>
      <c r="M14" s="128" t="s">
        <v>339</v>
      </c>
      <c r="N14" s="139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</row>
    <row r="15" spans="1:35" ht="39.950000000000003" customHeight="1">
      <c r="A15" s="304"/>
      <c r="B15" s="132"/>
      <c r="C15" s="133"/>
      <c r="D15" s="126"/>
      <c r="E15" s="134"/>
      <c r="F15" s="128"/>
      <c r="G15" s="139"/>
      <c r="H15" s="138"/>
      <c r="I15" s="132"/>
      <c r="J15" s="133"/>
      <c r="K15" s="130"/>
      <c r="L15" s="127"/>
      <c r="M15" s="128"/>
      <c r="N15" s="131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</row>
    <row r="16" spans="1:35" ht="39.950000000000003" customHeight="1">
      <c r="A16" s="304"/>
      <c r="B16" s="140"/>
      <c r="C16" s="133"/>
      <c r="D16" s="126"/>
      <c r="E16" s="134"/>
      <c r="F16" s="128"/>
      <c r="G16" s="139"/>
      <c r="H16" s="138"/>
      <c r="I16" s="171"/>
      <c r="J16" s="133"/>
      <c r="K16" s="130"/>
      <c r="L16" s="127"/>
      <c r="M16" s="128"/>
      <c r="N16" s="131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</row>
    <row r="17" spans="1:35" ht="39.950000000000003" customHeight="1">
      <c r="A17" s="305"/>
      <c r="B17" s="132"/>
      <c r="C17" s="126"/>
      <c r="D17" s="126"/>
      <c r="E17" s="163"/>
      <c r="F17" s="128"/>
      <c r="G17" s="129" t="s">
        <v>340</v>
      </c>
      <c r="H17" s="138"/>
      <c r="I17" s="141"/>
      <c r="J17" s="126"/>
      <c r="K17" s="130"/>
      <c r="L17" s="127"/>
      <c r="M17" s="128"/>
      <c r="N17" s="131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</row>
    <row r="18" spans="1:35" ht="39.950000000000003" customHeight="1">
      <c r="A18" s="294" t="s">
        <v>300</v>
      </c>
      <c r="B18" s="119" t="s">
        <v>131</v>
      </c>
      <c r="C18" s="120" t="s">
        <v>296</v>
      </c>
      <c r="D18" s="120" t="s">
        <v>286</v>
      </c>
      <c r="E18" s="160" t="s">
        <v>310</v>
      </c>
      <c r="F18" s="119" t="s">
        <v>286</v>
      </c>
      <c r="G18" s="122"/>
      <c r="H18" s="116"/>
      <c r="I18" s="119" t="s">
        <v>131</v>
      </c>
      <c r="J18" s="120" t="s">
        <v>285</v>
      </c>
      <c r="K18" s="120" t="s">
        <v>286</v>
      </c>
      <c r="L18" s="121" t="s">
        <v>287</v>
      </c>
      <c r="M18" s="119" t="s">
        <v>286</v>
      </c>
      <c r="N18" s="123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</row>
    <row r="19" spans="1:35" ht="39.950000000000003" customHeight="1">
      <c r="A19" s="295"/>
      <c r="B19" s="145" t="s">
        <v>132</v>
      </c>
      <c r="C19" s="133">
        <v>42.5</v>
      </c>
      <c r="D19" s="126">
        <v>266.39</v>
      </c>
      <c r="E19" s="134">
        <v>271</v>
      </c>
      <c r="F19" s="128" t="s">
        <v>290</v>
      </c>
      <c r="G19" s="129"/>
      <c r="H19" s="116"/>
      <c r="I19" s="137" t="s">
        <v>132</v>
      </c>
      <c r="J19" s="133">
        <v>42.5</v>
      </c>
      <c r="K19" s="130">
        <v>4.5475000000000003</v>
      </c>
      <c r="L19" s="127" t="s">
        <v>292</v>
      </c>
      <c r="M19" s="128" t="s">
        <v>290</v>
      </c>
      <c r="N19" s="131">
        <v>1</v>
      </c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</row>
    <row r="20" spans="1:35" ht="39.950000000000003" customHeight="1">
      <c r="A20" s="295"/>
      <c r="B20" s="146" t="s">
        <v>133</v>
      </c>
      <c r="C20" s="133">
        <v>2.8</v>
      </c>
      <c r="D20" s="126">
        <v>17.550399999999996</v>
      </c>
      <c r="E20" s="134">
        <v>18</v>
      </c>
      <c r="F20" s="128" t="s">
        <v>290</v>
      </c>
      <c r="G20" s="129"/>
      <c r="H20" s="116"/>
      <c r="I20" s="137" t="s">
        <v>133</v>
      </c>
      <c r="J20" s="133">
        <v>3</v>
      </c>
      <c r="K20" s="130">
        <v>0.32100000000000001</v>
      </c>
      <c r="L20" s="127" t="s">
        <v>292</v>
      </c>
      <c r="M20" s="128" t="s">
        <v>290</v>
      </c>
      <c r="N20" s="131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</row>
    <row r="21" spans="1:35" ht="39.950000000000003" customHeight="1">
      <c r="A21" s="295"/>
      <c r="B21" s="145" t="s">
        <v>134</v>
      </c>
      <c r="C21" s="133">
        <v>7.5</v>
      </c>
      <c r="D21" s="126">
        <v>47.01</v>
      </c>
      <c r="E21" s="134">
        <v>48</v>
      </c>
      <c r="F21" s="128" t="s">
        <v>290</v>
      </c>
      <c r="G21" s="129"/>
      <c r="H21" s="116"/>
      <c r="I21" s="137" t="s">
        <v>134</v>
      </c>
      <c r="J21" s="133">
        <v>8</v>
      </c>
      <c r="K21" s="130">
        <v>0.85599999999999998</v>
      </c>
      <c r="L21" s="127" t="s">
        <v>292</v>
      </c>
      <c r="M21" s="128" t="s">
        <v>290</v>
      </c>
      <c r="N21" s="131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</row>
    <row r="22" spans="1:35" ht="39.950000000000003" customHeight="1">
      <c r="A22" s="295"/>
      <c r="B22" s="132" t="s">
        <v>406</v>
      </c>
      <c r="C22" s="133">
        <v>3.8</v>
      </c>
      <c r="D22" s="126">
        <v>23.818399999999997</v>
      </c>
      <c r="E22" s="134">
        <v>24</v>
      </c>
      <c r="F22" s="128" t="s">
        <v>290</v>
      </c>
      <c r="G22" s="129"/>
      <c r="H22" s="116"/>
      <c r="I22" s="132" t="s">
        <v>449</v>
      </c>
      <c r="J22" s="133">
        <v>3.8</v>
      </c>
      <c r="K22" s="130">
        <v>0.40659999999999996</v>
      </c>
      <c r="L22" s="127">
        <v>1</v>
      </c>
      <c r="M22" s="128" t="s">
        <v>341</v>
      </c>
      <c r="N22" s="131" t="s">
        <v>342</v>
      </c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</row>
    <row r="23" spans="1:35" ht="39.950000000000003" customHeight="1">
      <c r="A23" s="295"/>
      <c r="B23" s="147"/>
      <c r="C23" s="126"/>
      <c r="D23" s="126"/>
      <c r="E23" s="134"/>
      <c r="F23" s="128"/>
      <c r="G23" s="129"/>
      <c r="H23" s="116"/>
      <c r="I23" s="132"/>
      <c r="J23" s="126"/>
      <c r="K23" s="130"/>
      <c r="L23" s="127"/>
      <c r="M23" s="128"/>
      <c r="N23" s="131"/>
      <c r="U23" s="95"/>
    </row>
    <row r="24" spans="1:35" ht="39.950000000000003" customHeight="1">
      <c r="A24" s="296"/>
      <c r="B24" s="147"/>
      <c r="C24" s="148"/>
      <c r="D24" s="126"/>
      <c r="E24" s="163"/>
      <c r="F24" s="128"/>
      <c r="G24" s="129" t="s">
        <v>343</v>
      </c>
      <c r="H24" s="116"/>
      <c r="I24" s="147"/>
      <c r="J24" s="148"/>
      <c r="K24" s="130"/>
      <c r="L24" s="149"/>
      <c r="M24" s="128"/>
      <c r="N24" s="131"/>
      <c r="U24" s="95"/>
    </row>
    <row r="25" spans="1:35" ht="39.950000000000003" customHeight="1">
      <c r="A25" s="294" t="s">
        <v>301</v>
      </c>
      <c r="B25" s="119" t="s">
        <v>111</v>
      </c>
      <c r="C25" s="120" t="s">
        <v>296</v>
      </c>
      <c r="D25" s="120" t="s">
        <v>290</v>
      </c>
      <c r="E25" s="160" t="s">
        <v>310</v>
      </c>
      <c r="F25" s="119" t="s">
        <v>290</v>
      </c>
      <c r="G25" s="122"/>
      <c r="H25" s="116"/>
      <c r="I25" s="119" t="s">
        <v>111</v>
      </c>
      <c r="J25" s="120" t="s">
        <v>296</v>
      </c>
      <c r="K25" s="120" t="s">
        <v>290</v>
      </c>
      <c r="L25" s="121" t="s">
        <v>287</v>
      </c>
      <c r="M25" s="119" t="s">
        <v>290</v>
      </c>
      <c r="N25" s="123"/>
    </row>
    <row r="26" spans="1:35" ht="39.950000000000003" customHeight="1">
      <c r="A26" s="295"/>
      <c r="B26" s="150" t="s">
        <v>302</v>
      </c>
      <c r="C26" s="126">
        <v>57</v>
      </c>
      <c r="D26" s="126">
        <v>357.27600000000001</v>
      </c>
      <c r="E26" s="149">
        <v>355</v>
      </c>
      <c r="F26" s="128" t="s">
        <v>290</v>
      </c>
      <c r="G26" s="129"/>
      <c r="H26" s="116"/>
      <c r="I26" s="150" t="s">
        <v>302</v>
      </c>
      <c r="J26" s="126">
        <v>57</v>
      </c>
      <c r="K26" s="130">
        <v>6.0990000000000002</v>
      </c>
      <c r="L26" s="127" t="s">
        <v>292</v>
      </c>
      <c r="M26" s="128" t="s">
        <v>290</v>
      </c>
      <c r="N26" s="131"/>
    </row>
    <row r="27" spans="1:35" ht="39.950000000000003" customHeight="1">
      <c r="A27" s="296"/>
      <c r="B27" s="141" t="s">
        <v>303</v>
      </c>
      <c r="C27" s="126">
        <v>0</v>
      </c>
      <c r="D27" s="126">
        <v>0</v>
      </c>
      <c r="E27" s="149">
        <v>5</v>
      </c>
      <c r="F27" s="128" t="s">
        <v>304</v>
      </c>
      <c r="G27" s="129" t="s">
        <v>344</v>
      </c>
      <c r="H27" s="116"/>
      <c r="I27" s="150" t="s">
        <v>305</v>
      </c>
      <c r="J27" s="126">
        <v>0</v>
      </c>
      <c r="K27" s="130">
        <v>0</v>
      </c>
      <c r="L27" s="151">
        <v>0.5</v>
      </c>
      <c r="M27" s="128" t="s">
        <v>304</v>
      </c>
      <c r="N27" s="131"/>
    </row>
    <row r="28" spans="1:35" ht="39.950000000000003" customHeight="1">
      <c r="A28" s="294" t="s">
        <v>306</v>
      </c>
      <c r="B28" s="119" t="s">
        <v>450</v>
      </c>
      <c r="C28" s="120" t="s">
        <v>296</v>
      </c>
      <c r="D28" s="120" t="s">
        <v>286</v>
      </c>
      <c r="E28" s="160" t="s">
        <v>310</v>
      </c>
      <c r="F28" s="119" t="s">
        <v>286</v>
      </c>
      <c r="G28" s="122"/>
      <c r="H28" s="116"/>
      <c r="I28" s="119" t="s">
        <v>451</v>
      </c>
      <c r="J28" s="120" t="s">
        <v>296</v>
      </c>
      <c r="K28" s="120" t="s">
        <v>286</v>
      </c>
      <c r="L28" s="121" t="s">
        <v>287</v>
      </c>
      <c r="M28" s="119" t="s">
        <v>286</v>
      </c>
      <c r="N28" s="123"/>
    </row>
    <row r="29" spans="1:35" ht="39.950000000000003" customHeight="1">
      <c r="A29" s="295"/>
      <c r="B29" s="145" t="s">
        <v>137</v>
      </c>
      <c r="C29" s="133">
        <v>28.5</v>
      </c>
      <c r="D29" s="126">
        <v>178.63800000000001</v>
      </c>
      <c r="E29" s="134">
        <v>182</v>
      </c>
      <c r="F29" s="128" t="s">
        <v>290</v>
      </c>
      <c r="G29" s="129"/>
      <c r="H29" s="152"/>
      <c r="I29" s="137" t="s">
        <v>137</v>
      </c>
      <c r="J29" s="133">
        <v>28.5</v>
      </c>
      <c r="K29" s="130">
        <v>3.0495000000000001</v>
      </c>
      <c r="L29" s="127" t="s">
        <v>292</v>
      </c>
      <c r="M29" s="128" t="s">
        <v>290</v>
      </c>
      <c r="N29" s="153"/>
    </row>
    <row r="30" spans="1:35" ht="39.950000000000003" customHeight="1">
      <c r="A30" s="295"/>
      <c r="B30" s="145" t="s">
        <v>407</v>
      </c>
      <c r="C30" s="133">
        <v>4.7</v>
      </c>
      <c r="D30" s="126">
        <v>29.459600000000002</v>
      </c>
      <c r="E30" s="134">
        <v>30</v>
      </c>
      <c r="F30" s="128" t="s">
        <v>290</v>
      </c>
      <c r="G30" s="129">
        <v>0.1</v>
      </c>
      <c r="H30" s="152"/>
      <c r="I30" s="137" t="s">
        <v>452</v>
      </c>
      <c r="J30" s="133">
        <v>5</v>
      </c>
      <c r="K30" s="130">
        <v>0.53500000000000003</v>
      </c>
      <c r="L30" s="127">
        <v>1</v>
      </c>
      <c r="M30" s="128" t="s">
        <v>290</v>
      </c>
      <c r="N30" s="153">
        <v>0.1</v>
      </c>
    </row>
    <row r="31" spans="1:35" ht="39.950000000000003" customHeight="1">
      <c r="A31" s="295"/>
      <c r="B31" s="132"/>
      <c r="C31" s="133"/>
      <c r="D31" s="126"/>
      <c r="E31" s="134"/>
      <c r="F31" s="128"/>
      <c r="G31" s="129"/>
      <c r="H31" s="152"/>
      <c r="I31" s="137"/>
      <c r="J31" s="133"/>
      <c r="K31" s="130"/>
      <c r="L31" s="127"/>
      <c r="M31" s="128"/>
      <c r="N31" s="153"/>
    </row>
    <row r="32" spans="1:35" ht="39.950000000000003" customHeight="1">
      <c r="A32" s="295"/>
      <c r="B32" s="132"/>
      <c r="C32" s="133"/>
      <c r="D32" s="126"/>
      <c r="E32" s="134"/>
      <c r="F32" s="128"/>
      <c r="G32" s="129"/>
      <c r="H32" s="152"/>
      <c r="I32" s="132"/>
      <c r="J32" s="133"/>
      <c r="K32" s="130"/>
      <c r="L32" s="127"/>
      <c r="M32" s="128"/>
      <c r="N32" s="153"/>
    </row>
    <row r="33" spans="1:15" ht="39.950000000000003" customHeight="1">
      <c r="A33" s="296"/>
      <c r="B33" s="132"/>
      <c r="C33" s="133"/>
      <c r="D33" s="126"/>
      <c r="E33" s="134"/>
      <c r="F33" s="128"/>
      <c r="G33" s="129" t="s">
        <v>343</v>
      </c>
      <c r="H33" s="152"/>
      <c r="I33" s="132"/>
      <c r="J33" s="133"/>
      <c r="K33" s="130"/>
      <c r="L33" s="127"/>
      <c r="M33" s="128"/>
      <c r="N33" s="153"/>
    </row>
    <row r="34" spans="1:15" ht="39.950000000000003" customHeight="1">
      <c r="A34" s="294" t="s">
        <v>307</v>
      </c>
      <c r="B34" s="119"/>
      <c r="C34" s="120" t="s">
        <v>296</v>
      </c>
      <c r="D34" s="120" t="s">
        <v>286</v>
      </c>
      <c r="E34" s="121" t="s">
        <v>287</v>
      </c>
      <c r="F34" s="119" t="s">
        <v>286</v>
      </c>
      <c r="G34" s="122"/>
      <c r="H34" s="116"/>
      <c r="I34" s="119"/>
      <c r="J34" s="120" t="s">
        <v>285</v>
      </c>
      <c r="K34" s="120" t="s">
        <v>286</v>
      </c>
      <c r="L34" s="121" t="s">
        <v>287</v>
      </c>
      <c r="M34" s="119" t="s">
        <v>286</v>
      </c>
      <c r="N34" s="123"/>
    </row>
    <row r="35" spans="1:15" ht="39.950000000000003" customHeight="1">
      <c r="A35" s="295"/>
      <c r="B35" s="150"/>
      <c r="C35" s="126"/>
      <c r="D35" s="126"/>
      <c r="E35" s="134"/>
      <c r="F35" s="128" t="s">
        <v>290</v>
      </c>
      <c r="G35" s="129"/>
      <c r="H35" s="116"/>
      <c r="I35" s="150"/>
      <c r="J35" s="126"/>
      <c r="K35" s="130"/>
      <c r="L35" s="127"/>
      <c r="M35" s="128"/>
      <c r="N35" s="131"/>
    </row>
    <row r="36" spans="1:15" ht="39.950000000000003" customHeight="1">
      <c r="A36" s="295"/>
      <c r="B36" s="150"/>
      <c r="C36" s="126"/>
      <c r="D36" s="126"/>
      <c r="E36" s="149"/>
      <c r="F36" s="128"/>
      <c r="G36" s="129"/>
      <c r="H36" s="116"/>
      <c r="I36" s="150"/>
      <c r="J36" s="126"/>
      <c r="K36" s="130"/>
      <c r="L36" s="127"/>
      <c r="M36" s="128"/>
      <c r="N36" s="131"/>
    </row>
    <row r="37" spans="1:15" ht="39.950000000000003" customHeight="1">
      <c r="A37" s="296"/>
      <c r="B37" s="141"/>
      <c r="C37" s="126"/>
      <c r="D37" s="126"/>
      <c r="E37" s="149"/>
      <c r="F37" s="128"/>
      <c r="G37" s="129"/>
      <c r="H37" s="116"/>
      <c r="I37" s="150"/>
      <c r="J37" s="126"/>
      <c r="K37" s="130"/>
      <c r="L37" s="149"/>
      <c r="M37" s="128"/>
      <c r="N37" s="131">
        <v>2.5</v>
      </c>
    </row>
    <row r="38" spans="1:15" ht="39.950000000000003" customHeight="1">
      <c r="A38" s="107"/>
      <c r="B38" s="182"/>
      <c r="C38" s="155"/>
      <c r="D38" s="155"/>
      <c r="E38" s="156"/>
      <c r="F38" s="157"/>
      <c r="G38" s="113"/>
      <c r="H38" s="107"/>
      <c r="I38" s="158"/>
      <c r="J38" s="155"/>
      <c r="K38" s="92"/>
      <c r="L38" s="156"/>
      <c r="M38" s="157"/>
      <c r="N38" s="113"/>
    </row>
    <row r="39" spans="1:15" ht="39.950000000000003" customHeight="1">
      <c r="A39" s="107"/>
      <c r="B39" s="154"/>
      <c r="C39" s="155"/>
      <c r="D39" s="155"/>
      <c r="E39" s="156"/>
      <c r="F39" s="157"/>
      <c r="G39" s="113"/>
      <c r="H39" s="107"/>
      <c r="I39" s="158"/>
      <c r="J39" s="155"/>
      <c r="K39" s="92"/>
      <c r="L39" s="156"/>
      <c r="M39" s="157"/>
      <c r="N39" s="113"/>
    </row>
    <row r="40" spans="1:15" ht="39.950000000000003" customHeight="1">
      <c r="A40" s="297" t="s">
        <v>269</v>
      </c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</row>
    <row r="41" spans="1:15" ht="39.950000000000003" customHeight="1">
      <c r="A41" s="98"/>
      <c r="B41" s="99"/>
      <c r="C41" s="100"/>
      <c r="D41" s="100"/>
      <c r="E41" s="101"/>
      <c r="F41" s="99"/>
      <c r="G41" s="98"/>
      <c r="H41" s="98"/>
      <c r="I41" s="99"/>
      <c r="J41" s="100"/>
      <c r="K41" s="102" t="s">
        <v>270</v>
      </c>
      <c r="L41" s="103"/>
      <c r="M41" s="104" t="s">
        <v>271</v>
      </c>
      <c r="N41" s="103"/>
    </row>
    <row r="42" spans="1:15" ht="39.950000000000003" customHeight="1">
      <c r="A42" s="98"/>
      <c r="B42" s="91"/>
      <c r="C42" s="105" t="s">
        <v>272</v>
      </c>
      <c r="D42" s="100"/>
      <c r="E42" s="101"/>
      <c r="F42" s="99"/>
      <c r="G42" s="106"/>
      <c r="H42" s="107"/>
      <c r="I42" s="91"/>
      <c r="J42" s="92"/>
      <c r="K42" s="105" t="s">
        <v>273</v>
      </c>
      <c r="L42" s="108">
        <v>45356</v>
      </c>
      <c r="M42" s="109" t="s">
        <v>308</v>
      </c>
      <c r="N42" s="94"/>
    </row>
    <row r="43" spans="1:15" s="96" customFormat="1" ht="39.75" customHeight="1">
      <c r="A43" s="98"/>
      <c r="B43" s="112" t="s">
        <v>288</v>
      </c>
      <c r="C43" s="101"/>
      <c r="D43" s="101"/>
      <c r="E43" s="101"/>
      <c r="F43" s="99"/>
      <c r="G43" s="144"/>
      <c r="H43" s="107"/>
      <c r="I43" s="112" t="s">
        <v>276</v>
      </c>
      <c r="J43" s="101"/>
      <c r="K43" s="101"/>
      <c r="L43" s="101"/>
      <c r="M43" s="109"/>
      <c r="N43" s="94"/>
      <c r="O43" s="110"/>
    </row>
    <row r="44" spans="1:15" s="96" customFormat="1" ht="39.950000000000003" customHeight="1">
      <c r="A44" s="107"/>
      <c r="B44" s="114" t="s">
        <v>277</v>
      </c>
      <c r="C44" s="298">
        <v>6266</v>
      </c>
      <c r="D44" s="298"/>
      <c r="E44" s="101" t="s">
        <v>278</v>
      </c>
      <c r="F44" s="99"/>
      <c r="G44" s="144"/>
      <c r="H44" s="107"/>
      <c r="I44" s="114" t="s">
        <v>279</v>
      </c>
      <c r="J44" s="298">
        <v>107</v>
      </c>
      <c r="K44" s="298"/>
      <c r="L44" s="101" t="s">
        <v>278</v>
      </c>
      <c r="M44" s="99"/>
      <c r="N44" s="113"/>
      <c r="O44" s="115"/>
    </row>
    <row r="45" spans="1:15" ht="39.950000000000003" customHeight="1">
      <c r="A45" s="116"/>
      <c r="B45" s="117" t="s">
        <v>280</v>
      </c>
      <c r="C45" s="299" t="s">
        <v>281</v>
      </c>
      <c r="D45" s="300"/>
      <c r="E45" s="301" t="s">
        <v>282</v>
      </c>
      <c r="F45" s="302"/>
      <c r="G45" s="118" t="s">
        <v>283</v>
      </c>
      <c r="H45" s="116"/>
      <c r="I45" s="117" t="s">
        <v>280</v>
      </c>
      <c r="J45" s="299" t="s">
        <v>281</v>
      </c>
      <c r="K45" s="300"/>
      <c r="L45" s="301" t="s">
        <v>282</v>
      </c>
      <c r="M45" s="302"/>
      <c r="N45" s="118" t="s">
        <v>283</v>
      </c>
    </row>
    <row r="46" spans="1:15" ht="39.950000000000003" customHeight="1">
      <c r="A46" s="294" t="s">
        <v>309</v>
      </c>
      <c r="B46" s="119" t="s">
        <v>34</v>
      </c>
      <c r="C46" s="120" t="s">
        <v>285</v>
      </c>
      <c r="D46" s="120" t="s">
        <v>286</v>
      </c>
      <c r="E46" s="160" t="s">
        <v>310</v>
      </c>
      <c r="F46" s="119" t="s">
        <v>286</v>
      </c>
      <c r="G46" s="123"/>
      <c r="H46" s="116"/>
      <c r="I46" s="119" t="s">
        <v>34</v>
      </c>
      <c r="J46" s="120" t="s">
        <v>285</v>
      </c>
      <c r="K46" s="120" t="s">
        <v>286</v>
      </c>
      <c r="L46" s="121" t="s">
        <v>287</v>
      </c>
      <c r="M46" s="119" t="s">
        <v>286</v>
      </c>
      <c r="N46" s="123"/>
    </row>
    <row r="47" spans="1:15" ht="39.950000000000003" customHeight="1">
      <c r="A47" s="295"/>
      <c r="B47" s="124" t="s">
        <v>289</v>
      </c>
      <c r="C47" s="126">
        <v>48.8</v>
      </c>
      <c r="D47" s="126">
        <v>305.7808</v>
      </c>
      <c r="E47" s="127">
        <v>300</v>
      </c>
      <c r="F47" s="128" t="s">
        <v>290</v>
      </c>
      <c r="G47" s="131" t="s">
        <v>291</v>
      </c>
      <c r="H47" s="116"/>
      <c r="I47" s="124" t="s">
        <v>289</v>
      </c>
      <c r="J47" s="125">
        <v>49.4</v>
      </c>
      <c r="K47" s="130">
        <v>12.35</v>
      </c>
      <c r="L47" s="127" t="s">
        <v>292</v>
      </c>
      <c r="M47" s="128" t="s">
        <v>290</v>
      </c>
      <c r="N47" s="131"/>
    </row>
    <row r="48" spans="1:15" ht="39.950000000000003" customHeight="1">
      <c r="A48" s="296"/>
      <c r="B48" s="124" t="s">
        <v>311</v>
      </c>
      <c r="C48" s="126">
        <v>14.6</v>
      </c>
      <c r="D48" s="126">
        <v>91.483599999999996</v>
      </c>
      <c r="E48" s="127">
        <v>90</v>
      </c>
      <c r="F48" s="128" t="s">
        <v>290</v>
      </c>
      <c r="G48" s="131" t="s">
        <v>291</v>
      </c>
      <c r="H48" s="116"/>
      <c r="I48" s="124" t="s">
        <v>312</v>
      </c>
      <c r="J48" s="125">
        <v>14.5</v>
      </c>
      <c r="K48" s="130">
        <v>3.625</v>
      </c>
      <c r="L48" s="127" t="s">
        <v>292</v>
      </c>
      <c r="M48" s="128" t="s">
        <v>290</v>
      </c>
      <c r="N48" s="131"/>
    </row>
    <row r="49" spans="1:33" ht="39.950000000000003" customHeight="1">
      <c r="A49" s="303" t="s">
        <v>295</v>
      </c>
      <c r="B49" s="119" t="s">
        <v>453</v>
      </c>
      <c r="C49" s="120" t="s">
        <v>296</v>
      </c>
      <c r="D49" s="120" t="s">
        <v>286</v>
      </c>
      <c r="E49" s="160" t="s">
        <v>310</v>
      </c>
      <c r="F49" s="119" t="s">
        <v>286</v>
      </c>
      <c r="G49" s="123"/>
      <c r="H49" s="116"/>
      <c r="I49" s="119" t="s">
        <v>454</v>
      </c>
      <c r="J49" s="120" t="s">
        <v>296</v>
      </c>
      <c r="K49" s="120" t="s">
        <v>286</v>
      </c>
      <c r="L49" s="121" t="s">
        <v>287</v>
      </c>
      <c r="M49" s="119" t="s">
        <v>286</v>
      </c>
      <c r="N49" s="123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</row>
    <row r="50" spans="1:33" ht="39.950000000000003" customHeight="1">
      <c r="A50" s="304"/>
      <c r="B50" s="132" t="s">
        <v>408</v>
      </c>
      <c r="C50" s="133">
        <v>29.5</v>
      </c>
      <c r="D50" s="126">
        <v>184.84700000000001</v>
      </c>
      <c r="E50" s="134">
        <v>186</v>
      </c>
      <c r="F50" s="128" t="s">
        <v>290</v>
      </c>
      <c r="G50" s="135">
        <v>0.9</v>
      </c>
      <c r="H50" s="116"/>
      <c r="I50" s="137" t="s">
        <v>225</v>
      </c>
      <c r="J50" s="133">
        <v>60</v>
      </c>
      <c r="K50" s="130">
        <v>6.42</v>
      </c>
      <c r="L50" s="127" t="s">
        <v>292</v>
      </c>
      <c r="M50" s="128" t="s">
        <v>290</v>
      </c>
      <c r="N50" s="135">
        <v>1.2</v>
      </c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</row>
    <row r="51" spans="1:33" ht="39.950000000000003" customHeight="1">
      <c r="A51" s="304"/>
      <c r="B51" s="132" t="s">
        <v>407</v>
      </c>
      <c r="C51" s="133">
        <v>29.5</v>
      </c>
      <c r="D51" s="126">
        <v>184.84700000000001</v>
      </c>
      <c r="E51" s="134">
        <v>183</v>
      </c>
      <c r="F51" s="128" t="s">
        <v>290</v>
      </c>
      <c r="G51" s="135">
        <v>0.6</v>
      </c>
      <c r="H51" s="116"/>
      <c r="I51" s="137" t="s">
        <v>141</v>
      </c>
      <c r="J51" s="133">
        <v>20</v>
      </c>
      <c r="K51" s="130">
        <v>2.14</v>
      </c>
      <c r="L51" s="127" t="s">
        <v>292</v>
      </c>
      <c r="M51" s="128" t="s">
        <v>290</v>
      </c>
      <c r="N51" s="131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</row>
    <row r="52" spans="1:33" ht="39.950000000000003" customHeight="1">
      <c r="A52" s="304"/>
      <c r="B52" s="132" t="s">
        <v>409</v>
      </c>
      <c r="C52" s="133">
        <v>12.5</v>
      </c>
      <c r="D52" s="126">
        <v>78.325000000000003</v>
      </c>
      <c r="E52" s="134">
        <v>84</v>
      </c>
      <c r="F52" s="128" t="s">
        <v>290</v>
      </c>
      <c r="G52" s="129">
        <v>0.3</v>
      </c>
      <c r="H52" s="162"/>
      <c r="I52" s="137" t="s">
        <v>142</v>
      </c>
      <c r="J52" s="133">
        <v>5</v>
      </c>
      <c r="K52" s="130">
        <v>0.53500000000000003</v>
      </c>
      <c r="L52" s="127" t="s">
        <v>292</v>
      </c>
      <c r="M52" s="128" t="s">
        <v>290</v>
      </c>
      <c r="N52" s="139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</row>
    <row r="53" spans="1:33" ht="39.950000000000003" customHeight="1">
      <c r="A53" s="304"/>
      <c r="B53" s="132" t="s">
        <v>141</v>
      </c>
      <c r="C53" s="133">
        <v>14.5</v>
      </c>
      <c r="D53" s="126">
        <v>90.856999999999999</v>
      </c>
      <c r="E53" s="134">
        <v>93</v>
      </c>
      <c r="F53" s="128" t="s">
        <v>290</v>
      </c>
      <c r="G53" s="129"/>
      <c r="H53" s="162"/>
      <c r="I53" s="132"/>
      <c r="J53" s="133"/>
      <c r="K53" s="130"/>
      <c r="L53" s="127"/>
      <c r="M53" s="128"/>
      <c r="N53" s="131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</row>
    <row r="54" spans="1:33" ht="39.950000000000003" customHeight="1">
      <c r="A54" s="304"/>
      <c r="B54" s="140" t="s">
        <v>142</v>
      </c>
      <c r="C54" s="133">
        <v>4.8</v>
      </c>
      <c r="D54" s="126">
        <v>30.076799999999999</v>
      </c>
      <c r="E54" s="134">
        <v>30</v>
      </c>
      <c r="F54" s="128" t="s">
        <v>290</v>
      </c>
      <c r="G54" s="129"/>
      <c r="H54" s="162"/>
      <c r="I54" s="132"/>
      <c r="J54" s="133"/>
      <c r="K54" s="130"/>
      <c r="L54" s="127"/>
      <c r="M54" s="128"/>
      <c r="N54" s="131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</row>
    <row r="55" spans="1:33" ht="39.950000000000003" customHeight="1">
      <c r="A55" s="305"/>
      <c r="B55" s="132"/>
      <c r="C55" s="126"/>
      <c r="D55" s="126"/>
      <c r="E55" s="163"/>
      <c r="F55" s="128"/>
      <c r="G55" s="139"/>
      <c r="H55" s="162"/>
      <c r="I55" s="141"/>
      <c r="J55" s="126"/>
      <c r="K55" s="130"/>
      <c r="L55" s="134"/>
      <c r="M55" s="128"/>
      <c r="N55" s="131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</row>
    <row r="56" spans="1:33" ht="39.950000000000003" customHeight="1">
      <c r="A56" s="294" t="s">
        <v>300</v>
      </c>
      <c r="B56" s="119" t="s">
        <v>143</v>
      </c>
      <c r="C56" s="120" t="s">
        <v>296</v>
      </c>
      <c r="D56" s="120" t="s">
        <v>286</v>
      </c>
      <c r="E56" s="160" t="s">
        <v>310</v>
      </c>
      <c r="F56" s="119" t="s">
        <v>286</v>
      </c>
      <c r="G56" s="123"/>
      <c r="H56" s="136"/>
      <c r="I56" s="119" t="s">
        <v>143</v>
      </c>
      <c r="J56" s="120" t="s">
        <v>285</v>
      </c>
      <c r="K56" s="120" t="s">
        <v>286</v>
      </c>
      <c r="L56" s="121" t="s">
        <v>287</v>
      </c>
      <c r="M56" s="119" t="s">
        <v>286</v>
      </c>
      <c r="N56" s="123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</row>
    <row r="57" spans="1:33" ht="39.950000000000003" customHeight="1">
      <c r="A57" s="295"/>
      <c r="B57" s="145" t="s">
        <v>137</v>
      </c>
      <c r="C57" s="133">
        <v>54.5</v>
      </c>
      <c r="D57" s="126">
        <v>341.49700000000001</v>
      </c>
      <c r="E57" s="134">
        <v>348</v>
      </c>
      <c r="F57" s="128" t="s">
        <v>290</v>
      </c>
      <c r="G57" s="131"/>
      <c r="H57" s="136"/>
      <c r="I57" s="137" t="s">
        <v>137</v>
      </c>
      <c r="J57" s="133">
        <v>54.5</v>
      </c>
      <c r="K57" s="130">
        <v>5.8315000000000001</v>
      </c>
      <c r="L57" s="127" t="s">
        <v>292</v>
      </c>
      <c r="M57" s="128" t="s">
        <v>290</v>
      </c>
      <c r="N57" s="131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</row>
    <row r="58" spans="1:33" ht="39.950000000000003" customHeight="1">
      <c r="A58" s="295"/>
      <c r="B58" s="146" t="s">
        <v>134</v>
      </c>
      <c r="C58" s="133">
        <v>4.9000000000000004</v>
      </c>
      <c r="D58" s="126">
        <v>30.703400000000002</v>
      </c>
      <c r="E58" s="134">
        <v>32</v>
      </c>
      <c r="F58" s="128" t="s">
        <v>290</v>
      </c>
      <c r="G58" s="135"/>
      <c r="H58" s="136"/>
      <c r="I58" s="137" t="s">
        <v>134</v>
      </c>
      <c r="J58" s="133">
        <v>4.9000000000000004</v>
      </c>
      <c r="K58" s="130">
        <v>0.5243000000000001</v>
      </c>
      <c r="L58" s="127" t="s">
        <v>292</v>
      </c>
      <c r="M58" s="128" t="s">
        <v>290</v>
      </c>
      <c r="N58" s="131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</row>
    <row r="59" spans="1:33" ht="39.950000000000003" customHeight="1">
      <c r="A59" s="295"/>
      <c r="B59" s="145" t="s">
        <v>144</v>
      </c>
      <c r="C59" s="133">
        <v>1.8</v>
      </c>
      <c r="D59" s="126">
        <v>11.2788</v>
      </c>
      <c r="E59" s="134">
        <v>12</v>
      </c>
      <c r="F59" s="128" t="s">
        <v>290</v>
      </c>
      <c r="G59" s="131">
        <v>0.2</v>
      </c>
      <c r="H59" s="136"/>
      <c r="I59" s="137" t="s">
        <v>144</v>
      </c>
      <c r="J59" s="133">
        <v>10</v>
      </c>
      <c r="K59" s="130">
        <v>1.07</v>
      </c>
      <c r="L59" s="127" t="s">
        <v>292</v>
      </c>
      <c r="M59" s="128" t="s">
        <v>290</v>
      </c>
      <c r="N59" s="131">
        <v>1</v>
      </c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</row>
    <row r="60" spans="1:33" ht="39.950000000000003" customHeight="1">
      <c r="A60" s="295"/>
      <c r="B60" s="132"/>
      <c r="C60" s="133"/>
      <c r="D60" s="126"/>
      <c r="E60" s="134"/>
      <c r="F60" s="128"/>
      <c r="G60" s="131"/>
      <c r="H60" s="116"/>
      <c r="I60" s="132"/>
      <c r="J60" s="133"/>
      <c r="K60" s="130"/>
      <c r="L60" s="127"/>
      <c r="M60" s="128"/>
      <c r="N60" s="131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</row>
    <row r="61" spans="1:33" ht="39.950000000000003" customHeight="1">
      <c r="A61" s="295"/>
      <c r="B61" s="147"/>
      <c r="C61" s="126"/>
      <c r="D61" s="126"/>
      <c r="E61" s="134"/>
      <c r="F61" s="128"/>
      <c r="G61" s="131"/>
      <c r="H61" s="116"/>
      <c r="I61" s="132"/>
      <c r="J61" s="126"/>
      <c r="K61" s="130"/>
      <c r="L61" s="127"/>
      <c r="M61" s="128"/>
      <c r="N61" s="131"/>
    </row>
    <row r="62" spans="1:33" ht="39.950000000000003" customHeight="1">
      <c r="A62" s="296"/>
      <c r="B62" s="147"/>
      <c r="C62" s="148"/>
      <c r="D62" s="126"/>
      <c r="E62" s="163"/>
      <c r="F62" s="128"/>
      <c r="G62" s="131"/>
      <c r="H62" s="116"/>
      <c r="I62" s="147"/>
      <c r="J62" s="148"/>
      <c r="K62" s="130"/>
      <c r="L62" s="149"/>
      <c r="M62" s="128"/>
      <c r="N62" s="131"/>
    </row>
    <row r="63" spans="1:33" ht="39.950000000000003" customHeight="1">
      <c r="A63" s="294" t="s">
        <v>301</v>
      </c>
      <c r="B63" s="119" t="s">
        <v>111</v>
      </c>
      <c r="C63" s="120" t="s">
        <v>296</v>
      </c>
      <c r="D63" s="120" t="s">
        <v>290</v>
      </c>
      <c r="E63" s="160" t="s">
        <v>310</v>
      </c>
      <c r="F63" s="119" t="s">
        <v>290</v>
      </c>
      <c r="G63" s="123"/>
      <c r="H63" s="116"/>
      <c r="I63" s="119" t="s">
        <v>111</v>
      </c>
      <c r="J63" s="120" t="s">
        <v>296</v>
      </c>
      <c r="K63" s="120" t="s">
        <v>290</v>
      </c>
      <c r="L63" s="121" t="s">
        <v>287</v>
      </c>
      <c r="M63" s="119" t="s">
        <v>290</v>
      </c>
      <c r="N63" s="123"/>
    </row>
    <row r="64" spans="1:33" ht="39.950000000000003" customHeight="1">
      <c r="A64" s="295"/>
      <c r="B64" s="150" t="s">
        <v>302</v>
      </c>
      <c r="C64" s="126">
        <v>57</v>
      </c>
      <c r="D64" s="126">
        <v>357.16199999999998</v>
      </c>
      <c r="E64" s="149">
        <v>355</v>
      </c>
      <c r="F64" s="128" t="s">
        <v>290</v>
      </c>
      <c r="G64" s="131"/>
      <c r="H64" s="116"/>
      <c r="I64" s="150" t="s">
        <v>302</v>
      </c>
      <c r="J64" s="126">
        <v>57</v>
      </c>
      <c r="K64" s="130">
        <v>6.0990000000000002</v>
      </c>
      <c r="L64" s="127" t="s">
        <v>292</v>
      </c>
      <c r="M64" s="128" t="s">
        <v>290</v>
      </c>
      <c r="N64" s="131"/>
    </row>
    <row r="65" spans="1:14" ht="39.950000000000003" customHeight="1">
      <c r="A65" s="296"/>
      <c r="B65" s="141" t="s">
        <v>303</v>
      </c>
      <c r="C65" s="126">
        <v>0</v>
      </c>
      <c r="D65" s="126">
        <v>0</v>
      </c>
      <c r="E65" s="149">
        <v>5</v>
      </c>
      <c r="F65" s="128" t="s">
        <v>304</v>
      </c>
      <c r="G65" s="131"/>
      <c r="H65" s="116"/>
      <c r="I65" s="150" t="s">
        <v>305</v>
      </c>
      <c r="J65" s="126">
        <v>0</v>
      </c>
      <c r="K65" s="130">
        <v>0</v>
      </c>
      <c r="L65" s="151">
        <v>0.5</v>
      </c>
      <c r="M65" s="128" t="s">
        <v>304</v>
      </c>
      <c r="N65" s="131"/>
    </row>
    <row r="66" spans="1:14" ht="39.950000000000003" customHeight="1">
      <c r="A66" s="294" t="s">
        <v>306</v>
      </c>
      <c r="B66" s="119" t="s">
        <v>145</v>
      </c>
      <c r="C66" s="120" t="s">
        <v>296</v>
      </c>
      <c r="D66" s="120" t="s">
        <v>286</v>
      </c>
      <c r="E66" s="160" t="s">
        <v>310</v>
      </c>
      <c r="F66" s="119" t="s">
        <v>286</v>
      </c>
      <c r="G66" s="123"/>
      <c r="H66" s="116"/>
      <c r="I66" s="119" t="s">
        <v>145</v>
      </c>
      <c r="J66" s="120" t="s">
        <v>296</v>
      </c>
      <c r="K66" s="120" t="s">
        <v>286</v>
      </c>
      <c r="L66" s="121" t="s">
        <v>287</v>
      </c>
      <c r="M66" s="119" t="s">
        <v>286</v>
      </c>
      <c r="N66" s="123"/>
    </row>
    <row r="67" spans="1:14" ht="39.950000000000003" customHeight="1">
      <c r="A67" s="295"/>
      <c r="B67" s="145" t="s">
        <v>146</v>
      </c>
      <c r="C67" s="133">
        <v>14.5</v>
      </c>
      <c r="D67" s="126">
        <v>90.856999999999999</v>
      </c>
      <c r="E67" s="134">
        <v>94</v>
      </c>
      <c r="F67" s="128" t="s">
        <v>290</v>
      </c>
      <c r="G67" s="131"/>
      <c r="H67" s="152"/>
      <c r="I67" s="137" t="s">
        <v>146</v>
      </c>
      <c r="J67" s="133">
        <v>14.5</v>
      </c>
      <c r="K67" s="130">
        <v>1.5515000000000001</v>
      </c>
      <c r="L67" s="127" t="s">
        <v>292</v>
      </c>
      <c r="M67" s="128" t="s">
        <v>290</v>
      </c>
      <c r="N67" s="153"/>
    </row>
    <row r="68" spans="1:14" ht="39.950000000000003" customHeight="1">
      <c r="A68" s="295"/>
      <c r="B68" s="145" t="s">
        <v>147</v>
      </c>
      <c r="C68" s="133">
        <v>14.5</v>
      </c>
      <c r="D68" s="126">
        <v>90.856999999999999</v>
      </c>
      <c r="E68" s="134">
        <v>90</v>
      </c>
      <c r="F68" s="128" t="s">
        <v>290</v>
      </c>
      <c r="G68" s="131"/>
      <c r="H68" s="152"/>
      <c r="I68" s="137" t="s">
        <v>147</v>
      </c>
      <c r="J68" s="133">
        <v>14.5</v>
      </c>
      <c r="K68" s="130">
        <v>1.5515000000000001</v>
      </c>
      <c r="L68" s="127" t="s">
        <v>292</v>
      </c>
      <c r="M68" s="128" t="s">
        <v>290</v>
      </c>
      <c r="N68" s="153"/>
    </row>
    <row r="69" spans="1:14" ht="39.950000000000003" customHeight="1">
      <c r="A69" s="295"/>
      <c r="B69" s="132" t="s">
        <v>120</v>
      </c>
      <c r="C69" s="133">
        <v>4.8</v>
      </c>
      <c r="D69" s="126">
        <v>30.076799999999999</v>
      </c>
      <c r="E69" s="134">
        <v>30</v>
      </c>
      <c r="F69" s="128" t="s">
        <v>290</v>
      </c>
      <c r="G69" s="131">
        <v>0.1</v>
      </c>
      <c r="H69" s="152"/>
      <c r="I69" s="137" t="s">
        <v>120</v>
      </c>
      <c r="J69" s="133">
        <v>4.5</v>
      </c>
      <c r="K69" s="130">
        <v>0.48149999999999998</v>
      </c>
      <c r="L69" s="127" t="s">
        <v>292</v>
      </c>
      <c r="M69" s="128" t="s">
        <v>290</v>
      </c>
      <c r="N69" s="153">
        <v>0.1</v>
      </c>
    </row>
    <row r="70" spans="1:14" ht="39.950000000000003" customHeight="1">
      <c r="A70" s="295"/>
      <c r="B70" s="132"/>
      <c r="C70" s="133"/>
      <c r="D70" s="126"/>
      <c r="E70" s="134"/>
      <c r="F70" s="128"/>
      <c r="G70" s="131"/>
      <c r="H70" s="152"/>
      <c r="I70" s="132"/>
      <c r="J70" s="133"/>
      <c r="K70" s="130"/>
      <c r="L70" s="127"/>
      <c r="M70" s="128"/>
      <c r="N70" s="153"/>
    </row>
    <row r="71" spans="1:14" ht="39.950000000000003" customHeight="1">
      <c r="A71" s="296"/>
      <c r="B71" s="132"/>
      <c r="C71" s="133"/>
      <c r="D71" s="126"/>
      <c r="E71" s="134"/>
      <c r="F71" s="128"/>
      <c r="G71" s="131"/>
      <c r="H71" s="152"/>
      <c r="I71" s="132"/>
      <c r="J71" s="133"/>
      <c r="K71" s="130"/>
      <c r="L71" s="127"/>
      <c r="M71" s="128"/>
      <c r="N71" s="153"/>
    </row>
    <row r="72" spans="1:14" ht="39.950000000000003" customHeight="1">
      <c r="A72" s="294" t="s">
        <v>307</v>
      </c>
      <c r="B72" s="119"/>
      <c r="C72" s="120" t="s">
        <v>296</v>
      </c>
      <c r="D72" s="120" t="s">
        <v>286</v>
      </c>
      <c r="E72" s="121" t="s">
        <v>287</v>
      </c>
      <c r="F72" s="119" t="s">
        <v>286</v>
      </c>
      <c r="G72" s="123"/>
      <c r="H72" s="116"/>
      <c r="I72" s="119"/>
      <c r="J72" s="120" t="s">
        <v>285</v>
      </c>
      <c r="K72" s="120" t="s">
        <v>286</v>
      </c>
      <c r="L72" s="121" t="s">
        <v>287</v>
      </c>
      <c r="M72" s="119" t="s">
        <v>286</v>
      </c>
      <c r="N72" s="123"/>
    </row>
    <row r="73" spans="1:14" ht="39.950000000000003" customHeight="1">
      <c r="A73" s="295"/>
      <c r="B73" s="150"/>
      <c r="C73" s="126"/>
      <c r="D73" s="126"/>
      <c r="E73" s="134"/>
      <c r="F73" s="128"/>
      <c r="G73" s="131"/>
      <c r="H73" s="116"/>
      <c r="I73" s="150"/>
      <c r="J73" s="126"/>
      <c r="K73" s="130"/>
      <c r="L73" s="127"/>
      <c r="M73" s="128"/>
      <c r="N73" s="131"/>
    </row>
    <row r="74" spans="1:14" ht="39.950000000000003" customHeight="1">
      <c r="A74" s="295"/>
      <c r="B74" s="124"/>
      <c r="C74" s="126"/>
      <c r="D74" s="126"/>
      <c r="E74" s="149"/>
      <c r="F74" s="128"/>
      <c r="G74" s="131"/>
      <c r="H74" s="116"/>
      <c r="I74" s="150"/>
      <c r="J74" s="126"/>
      <c r="K74" s="130"/>
      <c r="L74" s="127"/>
      <c r="M74" s="128"/>
      <c r="N74" s="131"/>
    </row>
    <row r="75" spans="1:14" ht="39.950000000000003" customHeight="1">
      <c r="A75" s="296"/>
      <c r="B75" s="141"/>
      <c r="C75" s="126"/>
      <c r="D75" s="126"/>
      <c r="E75" s="149"/>
      <c r="F75" s="128"/>
      <c r="G75" s="131"/>
      <c r="H75" s="116"/>
      <c r="I75" s="150"/>
      <c r="J75" s="126"/>
      <c r="K75" s="130"/>
      <c r="L75" s="149"/>
      <c r="M75" s="128"/>
      <c r="N75" s="131">
        <v>2.3000000000000003</v>
      </c>
    </row>
    <row r="76" spans="1:14" ht="39.950000000000003" customHeight="1">
      <c r="A76" s="107"/>
      <c r="B76" s="182"/>
      <c r="C76" s="155"/>
      <c r="D76" s="155"/>
      <c r="E76" s="156"/>
      <c r="F76" s="157"/>
      <c r="G76" s="113"/>
      <c r="H76" s="107"/>
      <c r="I76" s="158"/>
      <c r="J76" s="155"/>
      <c r="K76" s="92"/>
      <c r="L76" s="156"/>
      <c r="M76" s="157"/>
      <c r="N76" s="113"/>
    </row>
    <row r="77" spans="1:14" ht="39.950000000000003" customHeight="1">
      <c r="A77" s="107"/>
      <c r="B77" s="91"/>
      <c r="C77" s="92"/>
      <c r="D77" s="92"/>
      <c r="E77" s="93"/>
      <c r="F77" s="157"/>
      <c r="G77" s="94"/>
      <c r="H77" s="90"/>
      <c r="I77" s="164"/>
      <c r="J77" s="165"/>
      <c r="K77" s="92"/>
      <c r="L77" s="166"/>
      <c r="M77" s="157"/>
      <c r="N77" s="113"/>
    </row>
    <row r="78" spans="1:14" ht="39.950000000000003" customHeight="1">
      <c r="A78" s="297" t="s">
        <v>269</v>
      </c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</row>
    <row r="79" spans="1:14" ht="39.950000000000003" customHeight="1">
      <c r="A79" s="98"/>
      <c r="B79" s="99"/>
      <c r="C79" s="100"/>
      <c r="D79" s="100"/>
      <c r="E79" s="101"/>
      <c r="F79" s="99"/>
      <c r="G79" s="98"/>
      <c r="H79" s="98"/>
      <c r="I79" s="99"/>
      <c r="J79" s="100"/>
      <c r="K79" s="102" t="s">
        <v>270</v>
      </c>
      <c r="L79" s="103"/>
      <c r="M79" s="104" t="s">
        <v>271</v>
      </c>
      <c r="N79" s="103"/>
    </row>
    <row r="80" spans="1:14" ht="39.950000000000003" customHeight="1">
      <c r="A80" s="98"/>
      <c r="B80" s="91"/>
      <c r="C80" s="105" t="s">
        <v>272</v>
      </c>
      <c r="D80" s="100"/>
      <c r="E80" s="101"/>
      <c r="F80" s="99"/>
      <c r="G80" s="106"/>
      <c r="H80" s="107"/>
      <c r="I80" s="91"/>
      <c r="J80" s="92"/>
      <c r="K80" s="105" t="s">
        <v>273</v>
      </c>
      <c r="L80" s="108">
        <v>45357</v>
      </c>
      <c r="M80" s="109" t="s">
        <v>313</v>
      </c>
      <c r="N80" s="94"/>
    </row>
    <row r="81" spans="1:32" ht="39.75" customHeight="1">
      <c r="A81" s="98"/>
      <c r="B81" s="112" t="s">
        <v>297</v>
      </c>
      <c r="C81" s="101"/>
      <c r="D81" s="101"/>
      <c r="E81" s="101"/>
      <c r="F81" s="99"/>
      <c r="G81" s="144"/>
      <c r="H81" s="107"/>
      <c r="I81" s="112" t="s">
        <v>276</v>
      </c>
      <c r="J81" s="101"/>
      <c r="K81" s="101"/>
      <c r="L81" s="101"/>
      <c r="M81" s="109"/>
      <c r="N81" s="94"/>
      <c r="O81" s="110"/>
      <c r="P81" s="96"/>
      <c r="Q81" s="96"/>
      <c r="R81" s="96"/>
      <c r="S81" s="96"/>
      <c r="T81" s="96"/>
    </row>
    <row r="82" spans="1:32" ht="39.950000000000003" customHeight="1">
      <c r="A82" s="107"/>
      <c r="B82" s="114" t="s">
        <v>277</v>
      </c>
      <c r="C82" s="298">
        <v>6265</v>
      </c>
      <c r="D82" s="298"/>
      <c r="E82" s="101" t="s">
        <v>278</v>
      </c>
      <c r="F82" s="99"/>
      <c r="G82" s="144"/>
      <c r="H82" s="107"/>
      <c r="I82" s="114" t="s">
        <v>279</v>
      </c>
      <c r="J82" s="298">
        <v>107</v>
      </c>
      <c r="K82" s="298"/>
      <c r="L82" s="101" t="s">
        <v>278</v>
      </c>
      <c r="M82" s="99"/>
      <c r="N82" s="113"/>
      <c r="O82" s="115"/>
      <c r="P82" s="96"/>
      <c r="Q82" s="96"/>
      <c r="R82" s="96"/>
      <c r="S82" s="96"/>
      <c r="T82" s="96"/>
    </row>
    <row r="83" spans="1:32" ht="39.950000000000003" customHeight="1">
      <c r="A83" s="116"/>
      <c r="B83" s="117" t="s">
        <v>280</v>
      </c>
      <c r="C83" s="299" t="s">
        <v>281</v>
      </c>
      <c r="D83" s="300"/>
      <c r="E83" s="301" t="s">
        <v>282</v>
      </c>
      <c r="F83" s="302"/>
      <c r="G83" s="118" t="s">
        <v>283</v>
      </c>
      <c r="H83" s="116"/>
      <c r="I83" s="117" t="s">
        <v>280</v>
      </c>
      <c r="J83" s="299" t="s">
        <v>281</v>
      </c>
      <c r="K83" s="300"/>
      <c r="L83" s="301" t="s">
        <v>282</v>
      </c>
      <c r="M83" s="302"/>
      <c r="N83" s="118" t="s">
        <v>283</v>
      </c>
      <c r="P83" s="95">
        <v>30</v>
      </c>
    </row>
    <row r="84" spans="1:32" ht="39.950000000000003" customHeight="1">
      <c r="A84" s="294" t="s">
        <v>309</v>
      </c>
      <c r="B84" s="119" t="s">
        <v>455</v>
      </c>
      <c r="C84" s="120" t="s">
        <v>285</v>
      </c>
      <c r="D84" s="120" t="s">
        <v>286</v>
      </c>
      <c r="E84" s="121" t="s">
        <v>287</v>
      </c>
      <c r="F84" s="119" t="s">
        <v>286</v>
      </c>
      <c r="G84" s="122"/>
      <c r="H84" s="116"/>
      <c r="I84" s="119" t="s">
        <v>455</v>
      </c>
      <c r="J84" s="120" t="s">
        <v>285</v>
      </c>
      <c r="K84" s="120" t="s">
        <v>286</v>
      </c>
      <c r="L84" s="121" t="s">
        <v>287</v>
      </c>
      <c r="M84" s="119" t="s">
        <v>286</v>
      </c>
      <c r="N84" s="123"/>
    </row>
    <row r="85" spans="1:32" ht="39.950000000000003" customHeight="1">
      <c r="A85" s="295"/>
      <c r="B85" s="124" t="s">
        <v>314</v>
      </c>
      <c r="C85" s="126">
        <v>48.8</v>
      </c>
      <c r="D85" s="126">
        <v>305.73200000000003</v>
      </c>
      <c r="E85" s="127">
        <v>300</v>
      </c>
      <c r="F85" s="128" t="s">
        <v>290</v>
      </c>
      <c r="G85" s="129" t="s">
        <v>291</v>
      </c>
      <c r="H85" s="116"/>
      <c r="I85" s="124" t="s">
        <v>289</v>
      </c>
      <c r="J85" s="125">
        <v>48.5</v>
      </c>
      <c r="K85" s="130">
        <v>5.1894999999999998</v>
      </c>
      <c r="L85" s="127" t="s">
        <v>292</v>
      </c>
      <c r="M85" s="128" t="s">
        <v>290</v>
      </c>
      <c r="N85" s="131"/>
    </row>
    <row r="86" spans="1:32" ht="39.950000000000003" customHeight="1">
      <c r="A86" s="296"/>
      <c r="B86" s="124" t="s">
        <v>345</v>
      </c>
      <c r="C86" s="126">
        <v>10</v>
      </c>
      <c r="D86" s="126">
        <v>62.65</v>
      </c>
      <c r="E86" s="127">
        <v>60</v>
      </c>
      <c r="F86" s="128" t="s">
        <v>290</v>
      </c>
      <c r="G86" s="129" t="s">
        <v>346</v>
      </c>
      <c r="H86" s="116"/>
      <c r="I86" s="124" t="s">
        <v>456</v>
      </c>
      <c r="J86" s="126">
        <v>9.6</v>
      </c>
      <c r="K86" s="130">
        <v>1.0272000000000001</v>
      </c>
      <c r="L86" s="127" t="s">
        <v>292</v>
      </c>
      <c r="M86" s="128" t="s">
        <v>290</v>
      </c>
      <c r="N86" s="131"/>
    </row>
    <row r="87" spans="1:32" ht="39.950000000000003" customHeight="1">
      <c r="A87" s="303" t="s">
        <v>295</v>
      </c>
      <c r="B87" s="119" t="s">
        <v>148</v>
      </c>
      <c r="C87" s="120" t="s">
        <v>296</v>
      </c>
      <c r="D87" s="120" t="s">
        <v>286</v>
      </c>
      <c r="E87" s="160" t="s">
        <v>310</v>
      </c>
      <c r="F87" s="119" t="s">
        <v>286</v>
      </c>
      <c r="G87" s="122"/>
      <c r="H87" s="116"/>
      <c r="I87" s="119" t="s">
        <v>148</v>
      </c>
      <c r="J87" s="120" t="s">
        <v>296</v>
      </c>
      <c r="K87" s="120" t="s">
        <v>286</v>
      </c>
      <c r="L87" s="121" t="s">
        <v>287</v>
      </c>
      <c r="M87" s="119" t="s">
        <v>286</v>
      </c>
      <c r="N87" s="123"/>
    </row>
    <row r="88" spans="1:32" ht="39.950000000000003" customHeight="1">
      <c r="A88" s="304"/>
      <c r="B88" s="132" t="s">
        <v>149</v>
      </c>
      <c r="C88" s="133">
        <v>37.5</v>
      </c>
      <c r="D88" s="126">
        <v>234.9375</v>
      </c>
      <c r="E88" s="134">
        <v>240</v>
      </c>
      <c r="F88" s="128" t="s">
        <v>290</v>
      </c>
      <c r="G88" s="129">
        <v>1</v>
      </c>
      <c r="H88" s="116"/>
      <c r="I88" s="137" t="s">
        <v>149</v>
      </c>
      <c r="J88" s="133">
        <v>40</v>
      </c>
      <c r="K88" s="130">
        <v>4.28</v>
      </c>
      <c r="L88" s="127" t="s">
        <v>292</v>
      </c>
      <c r="M88" s="128" t="s">
        <v>290</v>
      </c>
      <c r="N88" s="129"/>
    </row>
    <row r="89" spans="1:32" ht="39.950000000000003" customHeight="1">
      <c r="A89" s="304"/>
      <c r="B89" s="132" t="s">
        <v>150</v>
      </c>
      <c r="C89" s="133">
        <v>9.5</v>
      </c>
      <c r="D89" s="126">
        <v>59.517499999999998</v>
      </c>
      <c r="E89" s="134">
        <v>60</v>
      </c>
      <c r="F89" s="128" t="s">
        <v>290</v>
      </c>
      <c r="G89" s="129"/>
      <c r="H89" s="116"/>
      <c r="I89" s="137" t="s">
        <v>150</v>
      </c>
      <c r="J89" s="133">
        <v>13.5</v>
      </c>
      <c r="K89" s="130">
        <v>1.4444999999999999</v>
      </c>
      <c r="L89" s="127" t="s">
        <v>292</v>
      </c>
      <c r="M89" s="128" t="s">
        <v>290</v>
      </c>
      <c r="N89" s="129"/>
    </row>
    <row r="90" spans="1:32" ht="39.950000000000003" customHeight="1">
      <c r="A90" s="304"/>
      <c r="B90" s="132" t="s">
        <v>151</v>
      </c>
      <c r="C90" s="133">
        <v>11.5</v>
      </c>
      <c r="D90" s="126">
        <v>72.047499999999999</v>
      </c>
      <c r="E90" s="134">
        <v>74</v>
      </c>
      <c r="F90" s="128" t="s">
        <v>290</v>
      </c>
      <c r="G90" s="129"/>
      <c r="H90" s="162"/>
      <c r="I90" s="137" t="s">
        <v>151</v>
      </c>
      <c r="J90" s="133">
        <v>14.5</v>
      </c>
      <c r="K90" s="130">
        <v>1.5515000000000001</v>
      </c>
      <c r="L90" s="127" t="s">
        <v>292</v>
      </c>
      <c r="M90" s="128" t="s">
        <v>290</v>
      </c>
      <c r="N90" s="129"/>
    </row>
    <row r="91" spans="1:32" ht="39.950000000000003" customHeight="1">
      <c r="A91" s="304"/>
      <c r="B91" s="132" t="s">
        <v>401</v>
      </c>
      <c r="C91" s="133">
        <v>9.5</v>
      </c>
      <c r="D91" s="126">
        <v>59.517499999999998</v>
      </c>
      <c r="E91" s="134">
        <v>60</v>
      </c>
      <c r="F91" s="128" t="s">
        <v>290</v>
      </c>
      <c r="G91" s="129"/>
      <c r="H91" s="162"/>
      <c r="I91" s="132"/>
      <c r="J91" s="133"/>
      <c r="K91" s="130"/>
      <c r="L91" s="127"/>
      <c r="M91" s="128"/>
      <c r="N91" s="129"/>
    </row>
    <row r="92" spans="1:32" ht="39.950000000000003" customHeight="1">
      <c r="A92" s="304"/>
      <c r="B92" s="140"/>
      <c r="C92" s="133"/>
      <c r="D92" s="126"/>
      <c r="E92" s="134"/>
      <c r="F92" s="128"/>
      <c r="G92" s="129"/>
      <c r="H92" s="162"/>
      <c r="I92" s="132"/>
      <c r="J92" s="133"/>
      <c r="K92" s="130"/>
      <c r="L92" s="127"/>
      <c r="M92" s="128"/>
      <c r="N92" s="129"/>
    </row>
    <row r="93" spans="1:32" ht="39.950000000000003" customHeight="1">
      <c r="A93" s="305"/>
      <c r="B93" s="132"/>
      <c r="C93" s="126"/>
      <c r="D93" s="126"/>
      <c r="E93" s="163"/>
      <c r="F93" s="128"/>
      <c r="G93" s="129"/>
      <c r="H93" s="162"/>
      <c r="I93" s="141"/>
      <c r="J93" s="126"/>
      <c r="K93" s="130"/>
      <c r="L93" s="127"/>
      <c r="M93" s="128"/>
      <c r="N93" s="129"/>
    </row>
    <row r="94" spans="1:32" ht="39.950000000000003" customHeight="1">
      <c r="A94" s="294" t="s">
        <v>300</v>
      </c>
      <c r="B94" s="119" t="s">
        <v>152</v>
      </c>
      <c r="C94" s="120" t="s">
        <v>296</v>
      </c>
      <c r="D94" s="120" t="s">
        <v>286</v>
      </c>
      <c r="E94" s="160" t="s">
        <v>310</v>
      </c>
      <c r="F94" s="119" t="s">
        <v>286</v>
      </c>
      <c r="G94" s="122"/>
      <c r="H94" s="116"/>
      <c r="I94" s="119" t="s">
        <v>152</v>
      </c>
      <c r="J94" s="120" t="s">
        <v>285</v>
      </c>
      <c r="K94" s="120" t="s">
        <v>286</v>
      </c>
      <c r="L94" s="121" t="s">
        <v>287</v>
      </c>
      <c r="M94" s="119" t="s">
        <v>286</v>
      </c>
      <c r="N94" s="122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</row>
    <row r="95" spans="1:32" ht="39.950000000000003" customHeight="1">
      <c r="A95" s="295"/>
      <c r="B95" s="145" t="s">
        <v>147</v>
      </c>
      <c r="C95" s="133">
        <v>34.5</v>
      </c>
      <c r="D95" s="126">
        <v>216.14250000000001</v>
      </c>
      <c r="E95" s="134">
        <v>225</v>
      </c>
      <c r="F95" s="128" t="s">
        <v>290</v>
      </c>
      <c r="G95" s="129"/>
      <c r="H95" s="116"/>
      <c r="I95" s="137" t="s">
        <v>147</v>
      </c>
      <c r="J95" s="133">
        <v>33.5</v>
      </c>
      <c r="K95" s="130">
        <v>3.5844999999999998</v>
      </c>
      <c r="L95" s="127" t="s">
        <v>292</v>
      </c>
      <c r="M95" s="128" t="s">
        <v>290</v>
      </c>
      <c r="N95" s="129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</row>
    <row r="96" spans="1:32" ht="39.950000000000003" customHeight="1">
      <c r="A96" s="295"/>
      <c r="B96" s="146" t="s">
        <v>153</v>
      </c>
      <c r="C96" s="133">
        <v>21.5</v>
      </c>
      <c r="D96" s="126">
        <v>134.69749999999999</v>
      </c>
      <c r="E96" s="134">
        <v>135</v>
      </c>
      <c r="F96" s="128" t="s">
        <v>290</v>
      </c>
      <c r="G96" s="129"/>
      <c r="H96" s="116"/>
      <c r="I96" s="137" t="s">
        <v>153</v>
      </c>
      <c r="J96" s="133">
        <v>21.5</v>
      </c>
      <c r="K96" s="130">
        <v>2.3005</v>
      </c>
      <c r="L96" s="127" t="s">
        <v>292</v>
      </c>
      <c r="M96" s="128" t="s">
        <v>290</v>
      </c>
      <c r="N96" s="131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</row>
    <row r="97" spans="1:32" ht="39.950000000000003" customHeight="1">
      <c r="A97" s="295"/>
      <c r="B97" s="145" t="s">
        <v>154</v>
      </c>
      <c r="C97" s="133"/>
      <c r="D97" s="126"/>
      <c r="E97" s="134">
        <v>2</v>
      </c>
      <c r="F97" s="128" t="s">
        <v>347</v>
      </c>
      <c r="G97" s="129"/>
      <c r="H97" s="116"/>
      <c r="I97" s="137" t="s">
        <v>154</v>
      </c>
      <c r="J97" s="133"/>
      <c r="K97" s="130"/>
      <c r="L97" s="127" t="s">
        <v>292</v>
      </c>
      <c r="M97" s="128" t="s">
        <v>290</v>
      </c>
      <c r="N97" s="131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</row>
    <row r="98" spans="1:32" ht="39.950000000000003" customHeight="1">
      <c r="A98" s="295"/>
      <c r="B98" s="132" t="s">
        <v>348</v>
      </c>
      <c r="C98" s="133"/>
      <c r="D98" s="126"/>
      <c r="E98" s="134">
        <v>2</v>
      </c>
      <c r="F98" s="128" t="s">
        <v>339</v>
      </c>
      <c r="G98" s="129"/>
      <c r="H98" s="116"/>
      <c r="I98" s="132" t="s">
        <v>348</v>
      </c>
      <c r="J98" s="133"/>
      <c r="K98" s="130"/>
      <c r="L98" s="127" t="s">
        <v>292</v>
      </c>
      <c r="M98" s="128" t="s">
        <v>290</v>
      </c>
      <c r="N98" s="131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</row>
    <row r="99" spans="1:32" ht="37.5" customHeight="1">
      <c r="A99" s="295"/>
      <c r="B99" s="147"/>
      <c r="C99" s="126"/>
      <c r="D99" s="126"/>
      <c r="E99" s="134"/>
      <c r="F99" s="128"/>
      <c r="G99" s="129"/>
      <c r="H99" s="116"/>
      <c r="I99" s="132"/>
      <c r="J99" s="126"/>
      <c r="K99" s="130"/>
      <c r="L99" s="127"/>
      <c r="M99" s="128"/>
      <c r="N99" s="131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</row>
    <row r="100" spans="1:32" ht="39.950000000000003" customHeight="1">
      <c r="A100" s="296"/>
      <c r="B100" s="147"/>
      <c r="C100" s="148"/>
      <c r="D100" s="126"/>
      <c r="E100" s="163"/>
      <c r="F100" s="128"/>
      <c r="G100" s="129"/>
      <c r="H100" s="116"/>
      <c r="I100" s="147"/>
      <c r="J100" s="148"/>
      <c r="K100" s="130"/>
      <c r="L100" s="149"/>
      <c r="M100" s="128"/>
      <c r="N100" s="131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</row>
    <row r="101" spans="1:32" ht="39.950000000000003" customHeight="1">
      <c r="A101" s="294" t="s">
        <v>301</v>
      </c>
      <c r="B101" s="119" t="s">
        <v>111</v>
      </c>
      <c r="C101" s="120" t="s">
        <v>296</v>
      </c>
      <c r="D101" s="120" t="s">
        <v>290</v>
      </c>
      <c r="E101" s="160" t="s">
        <v>310</v>
      </c>
      <c r="F101" s="119" t="s">
        <v>290</v>
      </c>
      <c r="G101" s="122"/>
      <c r="H101" s="116"/>
      <c r="I101" s="119" t="s">
        <v>111</v>
      </c>
      <c r="J101" s="120" t="s">
        <v>296</v>
      </c>
      <c r="K101" s="120" t="s">
        <v>290</v>
      </c>
      <c r="L101" s="121" t="s">
        <v>287</v>
      </c>
      <c r="M101" s="119" t="s">
        <v>290</v>
      </c>
      <c r="N101" s="123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</row>
    <row r="102" spans="1:32" ht="39.950000000000003" customHeight="1">
      <c r="A102" s="295"/>
      <c r="B102" s="150" t="s">
        <v>302</v>
      </c>
      <c r="C102" s="126">
        <v>57</v>
      </c>
      <c r="D102" s="126">
        <v>357.16199999999998</v>
      </c>
      <c r="E102" s="149">
        <v>355</v>
      </c>
      <c r="F102" s="128" t="s">
        <v>290</v>
      </c>
      <c r="G102" s="129"/>
      <c r="H102" s="116"/>
      <c r="I102" s="150" t="s">
        <v>302</v>
      </c>
      <c r="J102" s="126">
        <v>57</v>
      </c>
      <c r="K102" s="130">
        <v>6.0990000000000002</v>
      </c>
      <c r="L102" s="127" t="s">
        <v>292</v>
      </c>
      <c r="M102" s="128" t="s">
        <v>290</v>
      </c>
      <c r="N102" s="131"/>
    </row>
    <row r="103" spans="1:32" ht="39.950000000000003" customHeight="1">
      <c r="A103" s="296"/>
      <c r="B103" s="141" t="s">
        <v>303</v>
      </c>
      <c r="C103" s="126">
        <v>0</v>
      </c>
      <c r="D103" s="126">
        <v>0</v>
      </c>
      <c r="E103" s="149">
        <v>5</v>
      </c>
      <c r="F103" s="128" t="s">
        <v>304</v>
      </c>
      <c r="G103" s="129"/>
      <c r="H103" s="116"/>
      <c r="I103" s="150" t="s">
        <v>305</v>
      </c>
      <c r="J103" s="126"/>
      <c r="K103" s="130">
        <v>0</v>
      </c>
      <c r="L103" s="151">
        <v>0.5</v>
      </c>
      <c r="M103" s="128" t="s">
        <v>304</v>
      </c>
      <c r="N103" s="131"/>
    </row>
    <row r="104" spans="1:32" ht="39.950000000000003" customHeight="1">
      <c r="A104" s="294" t="s">
        <v>306</v>
      </c>
      <c r="B104" s="119" t="s">
        <v>155</v>
      </c>
      <c r="C104" s="120" t="s">
        <v>296</v>
      </c>
      <c r="D104" s="120" t="s">
        <v>286</v>
      </c>
      <c r="E104" s="160" t="s">
        <v>310</v>
      </c>
      <c r="F104" s="119" t="s">
        <v>286</v>
      </c>
      <c r="G104" s="122"/>
      <c r="H104" s="116"/>
      <c r="I104" s="119" t="s">
        <v>155</v>
      </c>
      <c r="J104" s="120" t="s">
        <v>296</v>
      </c>
      <c r="K104" s="120" t="s">
        <v>286</v>
      </c>
      <c r="L104" s="121" t="s">
        <v>287</v>
      </c>
      <c r="M104" s="119" t="s">
        <v>286</v>
      </c>
      <c r="N104" s="123"/>
    </row>
    <row r="105" spans="1:32" ht="39.950000000000003" customHeight="1">
      <c r="A105" s="295"/>
      <c r="B105" s="145" t="s">
        <v>156</v>
      </c>
      <c r="C105" s="133">
        <v>9.5</v>
      </c>
      <c r="D105" s="126">
        <v>59.517499999999998</v>
      </c>
      <c r="E105" s="134">
        <v>60</v>
      </c>
      <c r="F105" s="128" t="s">
        <v>290</v>
      </c>
      <c r="G105" s="129" t="s">
        <v>349</v>
      </c>
      <c r="H105" s="152"/>
      <c r="I105" s="137" t="s">
        <v>156</v>
      </c>
      <c r="J105" s="133">
        <v>9.5</v>
      </c>
      <c r="K105" s="130">
        <v>1.0165</v>
      </c>
      <c r="L105" s="127" t="s">
        <v>292</v>
      </c>
      <c r="M105" s="128" t="s">
        <v>290</v>
      </c>
      <c r="N105" s="153"/>
    </row>
    <row r="106" spans="1:32" ht="39.950000000000003" customHeight="1">
      <c r="A106" s="295"/>
      <c r="B106" s="145" t="s">
        <v>157</v>
      </c>
      <c r="C106" s="133">
        <v>9.5</v>
      </c>
      <c r="D106" s="126">
        <v>59.517499999999998</v>
      </c>
      <c r="E106" s="134">
        <v>60</v>
      </c>
      <c r="F106" s="128" t="s">
        <v>290</v>
      </c>
      <c r="G106" s="129" t="s">
        <v>349</v>
      </c>
      <c r="H106" s="152"/>
      <c r="I106" s="137" t="s">
        <v>157</v>
      </c>
      <c r="J106" s="133">
        <v>9.5</v>
      </c>
      <c r="K106" s="130">
        <v>1.0165</v>
      </c>
      <c r="L106" s="127" t="s">
        <v>292</v>
      </c>
      <c r="M106" s="128" t="s">
        <v>290</v>
      </c>
      <c r="N106" s="153"/>
    </row>
    <row r="107" spans="1:32" ht="39.950000000000003" customHeight="1">
      <c r="A107" s="295"/>
      <c r="B107" s="132"/>
      <c r="C107" s="133"/>
      <c r="D107" s="126"/>
      <c r="E107" s="134"/>
      <c r="F107" s="128"/>
      <c r="G107" s="129"/>
      <c r="H107" s="152"/>
      <c r="I107" s="137"/>
      <c r="J107" s="133"/>
      <c r="K107" s="130"/>
      <c r="L107" s="127"/>
      <c r="M107" s="128"/>
      <c r="N107" s="153"/>
    </row>
    <row r="108" spans="1:32" ht="39.950000000000003" customHeight="1">
      <c r="A108" s="295"/>
      <c r="B108" s="132"/>
      <c r="C108" s="133"/>
      <c r="D108" s="126"/>
      <c r="E108" s="134"/>
      <c r="F108" s="128"/>
      <c r="G108" s="129"/>
      <c r="H108" s="152"/>
      <c r="I108" s="132"/>
      <c r="J108" s="133"/>
      <c r="K108" s="130"/>
      <c r="L108" s="127"/>
      <c r="M108" s="128"/>
      <c r="N108" s="153"/>
    </row>
    <row r="109" spans="1:32" ht="39.950000000000003" customHeight="1">
      <c r="A109" s="296"/>
      <c r="B109" s="132"/>
      <c r="C109" s="133"/>
      <c r="D109" s="126"/>
      <c r="E109" s="134"/>
      <c r="F109" s="128"/>
      <c r="G109" s="129"/>
      <c r="H109" s="152"/>
      <c r="I109" s="132"/>
      <c r="J109" s="133"/>
      <c r="K109" s="130"/>
      <c r="L109" s="127"/>
      <c r="M109" s="128"/>
      <c r="N109" s="153"/>
    </row>
    <row r="110" spans="1:32" ht="39.950000000000003" customHeight="1">
      <c r="A110" s="294" t="s">
        <v>307</v>
      </c>
      <c r="B110" s="119"/>
      <c r="C110" s="120" t="s">
        <v>296</v>
      </c>
      <c r="D110" s="120" t="s">
        <v>286</v>
      </c>
      <c r="E110" s="121" t="s">
        <v>287</v>
      </c>
      <c r="F110" s="119" t="s">
        <v>286</v>
      </c>
      <c r="G110" s="122"/>
      <c r="H110" s="116"/>
      <c r="I110" s="119"/>
      <c r="J110" s="120" t="s">
        <v>285</v>
      </c>
      <c r="K110" s="120" t="s">
        <v>286</v>
      </c>
      <c r="L110" s="121" t="s">
        <v>287</v>
      </c>
      <c r="M110" s="119" t="s">
        <v>286</v>
      </c>
      <c r="N110" s="123"/>
    </row>
    <row r="111" spans="1:32" ht="39.950000000000003" customHeight="1">
      <c r="A111" s="295"/>
      <c r="B111" s="150" t="s">
        <v>350</v>
      </c>
      <c r="C111" s="126"/>
      <c r="D111" s="126"/>
      <c r="E111" s="134">
        <v>5</v>
      </c>
      <c r="F111" s="128" t="s">
        <v>290</v>
      </c>
      <c r="G111" s="131" t="s">
        <v>351</v>
      </c>
      <c r="H111" s="116"/>
      <c r="I111" s="150"/>
      <c r="J111" s="126"/>
      <c r="K111" s="130"/>
      <c r="L111" s="127"/>
      <c r="M111" s="128"/>
      <c r="N111" s="131"/>
    </row>
    <row r="112" spans="1:32" ht="39.950000000000003" customHeight="1">
      <c r="A112" s="295"/>
      <c r="B112" s="150"/>
      <c r="C112" s="126"/>
      <c r="D112" s="126"/>
      <c r="E112" s="149"/>
      <c r="F112" s="128"/>
      <c r="G112" s="129"/>
      <c r="H112" s="116"/>
      <c r="I112" s="150"/>
      <c r="J112" s="126"/>
      <c r="K112" s="130"/>
      <c r="L112" s="127"/>
      <c r="M112" s="128"/>
      <c r="N112" s="131"/>
    </row>
    <row r="113" spans="1:15" ht="39.950000000000003" customHeight="1">
      <c r="A113" s="296"/>
      <c r="B113" s="141"/>
      <c r="C113" s="126"/>
      <c r="D113" s="126"/>
      <c r="E113" s="149"/>
      <c r="F113" s="128"/>
      <c r="G113" s="129"/>
      <c r="H113" s="116"/>
      <c r="I113" s="150"/>
      <c r="J113" s="126"/>
      <c r="K113" s="130"/>
      <c r="L113" s="149"/>
      <c r="M113" s="128"/>
      <c r="N113" s="131">
        <v>0</v>
      </c>
    </row>
    <row r="114" spans="1:15" ht="39.950000000000003" customHeight="1">
      <c r="A114" s="107"/>
      <c r="B114" s="182"/>
      <c r="C114" s="92"/>
      <c r="D114" s="155"/>
      <c r="E114" s="93"/>
      <c r="F114" s="157"/>
      <c r="G114" s="94"/>
      <c r="H114" s="90"/>
      <c r="I114" s="154"/>
      <c r="J114" s="155"/>
      <c r="K114" s="92"/>
      <c r="L114" s="169"/>
      <c r="M114" s="157"/>
      <c r="N114" s="94"/>
    </row>
    <row r="115" spans="1:15" ht="39.950000000000003" customHeight="1">
      <c r="A115" s="90"/>
      <c r="B115" s="91"/>
      <c r="C115" s="92"/>
      <c r="D115" s="92"/>
      <c r="E115" s="93"/>
      <c r="F115" s="91"/>
      <c r="G115" s="94"/>
      <c r="H115" s="90"/>
      <c r="I115" s="164"/>
      <c r="J115" s="165"/>
      <c r="K115" s="92"/>
      <c r="L115" s="166"/>
      <c r="M115" s="157"/>
      <c r="N115" s="113"/>
    </row>
    <row r="116" spans="1:15" ht="39.950000000000003" customHeight="1">
      <c r="A116" s="297" t="s">
        <v>269</v>
      </c>
      <c r="B116" s="297"/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</row>
    <row r="117" spans="1:15" ht="39.950000000000003" customHeight="1">
      <c r="A117" s="98"/>
      <c r="B117" s="99"/>
      <c r="C117" s="100"/>
      <c r="D117" s="100"/>
      <c r="E117" s="101"/>
      <c r="F117" s="99"/>
      <c r="G117" s="98"/>
      <c r="H117" s="98"/>
      <c r="I117" s="99"/>
      <c r="J117" s="100"/>
      <c r="K117" s="102" t="s">
        <v>270</v>
      </c>
      <c r="L117" s="103"/>
      <c r="M117" s="104" t="s">
        <v>271</v>
      </c>
      <c r="N117" s="103"/>
    </row>
    <row r="118" spans="1:15" ht="39.950000000000003" customHeight="1">
      <c r="A118" s="98"/>
      <c r="B118" s="91"/>
      <c r="C118" s="105" t="s">
        <v>272</v>
      </c>
      <c r="D118" s="100"/>
      <c r="E118" s="101"/>
      <c r="F118" s="99"/>
      <c r="G118" s="106"/>
      <c r="H118" s="107"/>
      <c r="I118" s="91"/>
      <c r="J118" s="92"/>
      <c r="K118" s="105" t="s">
        <v>273</v>
      </c>
      <c r="L118" s="108">
        <v>45358</v>
      </c>
      <c r="M118" s="109" t="s">
        <v>316</v>
      </c>
      <c r="N118" s="94"/>
    </row>
    <row r="119" spans="1:15" s="96" customFormat="1" ht="39.75" customHeight="1">
      <c r="A119" s="98"/>
      <c r="B119" s="112" t="s">
        <v>298</v>
      </c>
      <c r="C119" s="101"/>
      <c r="D119" s="101"/>
      <c r="E119" s="101"/>
      <c r="F119" s="99"/>
      <c r="G119" s="144"/>
      <c r="H119" s="107"/>
      <c r="I119" s="112" t="s">
        <v>276</v>
      </c>
      <c r="J119" s="101"/>
      <c r="K119" s="101"/>
      <c r="L119" s="101"/>
      <c r="M119" s="109"/>
      <c r="N119" s="94"/>
      <c r="O119" s="110"/>
    </row>
    <row r="120" spans="1:15" s="96" customFormat="1" ht="39.950000000000003" customHeight="1">
      <c r="A120" s="107"/>
      <c r="B120" s="114" t="s">
        <v>277</v>
      </c>
      <c r="C120" s="298">
        <v>6276</v>
      </c>
      <c r="D120" s="298"/>
      <c r="E120" s="101" t="s">
        <v>278</v>
      </c>
      <c r="F120" s="99"/>
      <c r="G120" s="144"/>
      <c r="H120" s="107"/>
      <c r="I120" s="114" t="s">
        <v>279</v>
      </c>
      <c r="J120" s="298">
        <v>107</v>
      </c>
      <c r="K120" s="298"/>
      <c r="L120" s="101" t="s">
        <v>278</v>
      </c>
      <c r="M120" s="99"/>
      <c r="N120" s="113"/>
      <c r="O120" s="115"/>
    </row>
    <row r="121" spans="1:15" ht="39.950000000000003" customHeight="1">
      <c r="A121" s="116"/>
      <c r="B121" s="117" t="s">
        <v>280</v>
      </c>
      <c r="C121" s="299" t="s">
        <v>281</v>
      </c>
      <c r="D121" s="300"/>
      <c r="E121" s="301" t="s">
        <v>282</v>
      </c>
      <c r="F121" s="302"/>
      <c r="G121" s="118" t="s">
        <v>283</v>
      </c>
      <c r="H121" s="116"/>
      <c r="I121" s="117" t="s">
        <v>280</v>
      </c>
      <c r="J121" s="299" t="s">
        <v>281</v>
      </c>
      <c r="K121" s="300"/>
      <c r="L121" s="301" t="s">
        <v>282</v>
      </c>
      <c r="M121" s="302"/>
      <c r="N121" s="118" t="s">
        <v>283</v>
      </c>
    </row>
    <row r="122" spans="1:15" ht="39.950000000000003" customHeight="1">
      <c r="A122" s="294" t="s">
        <v>309</v>
      </c>
      <c r="B122" s="119" t="s">
        <v>457</v>
      </c>
      <c r="C122" s="120" t="s">
        <v>285</v>
      </c>
      <c r="D122" s="120" t="s">
        <v>286</v>
      </c>
      <c r="E122" s="160" t="s">
        <v>310</v>
      </c>
      <c r="F122" s="119" t="s">
        <v>286</v>
      </c>
      <c r="G122" s="123"/>
      <c r="H122" s="116"/>
      <c r="I122" s="119" t="s">
        <v>317</v>
      </c>
      <c r="J122" s="120" t="s">
        <v>285</v>
      </c>
      <c r="K122" s="120" t="s">
        <v>286</v>
      </c>
      <c r="L122" s="121" t="s">
        <v>287</v>
      </c>
      <c r="M122" s="119" t="s">
        <v>286</v>
      </c>
      <c r="N122" s="123"/>
    </row>
    <row r="123" spans="1:15" ht="39.950000000000003" customHeight="1">
      <c r="A123" s="295"/>
      <c r="B123" s="124" t="s">
        <v>314</v>
      </c>
      <c r="C123" s="125">
        <v>50</v>
      </c>
      <c r="D123" s="126">
        <v>313.8</v>
      </c>
      <c r="E123" s="127">
        <v>395</v>
      </c>
      <c r="F123" s="128" t="s">
        <v>290</v>
      </c>
      <c r="G123" s="131" t="s">
        <v>352</v>
      </c>
      <c r="H123" s="116"/>
      <c r="I123" s="124" t="s">
        <v>289</v>
      </c>
      <c r="J123" s="125">
        <v>50</v>
      </c>
      <c r="K123" s="130">
        <v>5.35</v>
      </c>
      <c r="L123" s="127" t="s">
        <v>292</v>
      </c>
      <c r="M123" s="128" t="s">
        <v>290</v>
      </c>
      <c r="N123" s="131"/>
    </row>
    <row r="124" spans="1:15" ht="39.950000000000003" customHeight="1">
      <c r="A124" s="296"/>
      <c r="B124" s="124" t="s">
        <v>353</v>
      </c>
      <c r="C124" s="125">
        <v>9.5</v>
      </c>
      <c r="D124" s="126">
        <v>59.622</v>
      </c>
      <c r="E124" s="127">
        <v>60</v>
      </c>
      <c r="F124" s="128" t="s">
        <v>290</v>
      </c>
      <c r="G124" s="131" t="s">
        <v>342</v>
      </c>
      <c r="H124" s="116"/>
      <c r="I124" s="124" t="s">
        <v>312</v>
      </c>
      <c r="J124" s="125">
        <v>9.5</v>
      </c>
      <c r="K124" s="130">
        <v>1.0165</v>
      </c>
      <c r="L124" s="127" t="s">
        <v>292</v>
      </c>
      <c r="M124" s="128" t="s">
        <v>290</v>
      </c>
      <c r="N124" s="131"/>
    </row>
    <row r="125" spans="1:15" ht="39.950000000000003" customHeight="1">
      <c r="A125" s="303" t="s">
        <v>295</v>
      </c>
      <c r="B125" s="119" t="s">
        <v>458</v>
      </c>
      <c r="C125" s="120" t="s">
        <v>296</v>
      </c>
      <c r="D125" s="120" t="s">
        <v>286</v>
      </c>
      <c r="E125" s="160" t="s">
        <v>310</v>
      </c>
      <c r="F125" s="119" t="s">
        <v>286</v>
      </c>
      <c r="G125" s="123"/>
      <c r="H125" s="116"/>
      <c r="I125" s="119" t="s">
        <v>459</v>
      </c>
      <c r="J125" s="120" t="s">
        <v>296</v>
      </c>
      <c r="K125" s="120" t="s">
        <v>286</v>
      </c>
      <c r="L125" s="121" t="s">
        <v>287</v>
      </c>
      <c r="M125" s="119" t="s">
        <v>286</v>
      </c>
      <c r="N125" s="123"/>
    </row>
    <row r="126" spans="1:15" ht="39.950000000000003" customHeight="1">
      <c r="A126" s="304"/>
      <c r="B126" s="132" t="s">
        <v>410</v>
      </c>
      <c r="C126" s="133">
        <v>49.7</v>
      </c>
      <c r="D126" s="126">
        <v>311.91720000000004</v>
      </c>
      <c r="E126" s="134">
        <v>312</v>
      </c>
      <c r="F126" s="128" t="s">
        <v>290</v>
      </c>
      <c r="G126" s="131">
        <v>1.3</v>
      </c>
      <c r="H126" s="116"/>
      <c r="I126" s="137" t="s">
        <v>132</v>
      </c>
      <c r="J126" s="133">
        <v>50</v>
      </c>
      <c r="K126" s="130">
        <v>5.35</v>
      </c>
      <c r="L126" s="127">
        <v>1</v>
      </c>
      <c r="M126" s="128" t="s">
        <v>354</v>
      </c>
      <c r="N126" s="135">
        <v>1</v>
      </c>
    </row>
    <row r="127" spans="1:15" ht="39.950000000000003" customHeight="1">
      <c r="A127" s="304"/>
      <c r="B127" s="132" t="s">
        <v>120</v>
      </c>
      <c r="C127" s="133">
        <v>4.5</v>
      </c>
      <c r="D127" s="126">
        <v>28.242000000000001</v>
      </c>
      <c r="E127" s="134">
        <v>30</v>
      </c>
      <c r="F127" s="128" t="s">
        <v>290</v>
      </c>
      <c r="G127" s="131">
        <v>0.1</v>
      </c>
      <c r="H127" s="116"/>
      <c r="I127" s="137" t="s">
        <v>120</v>
      </c>
      <c r="J127" s="133">
        <v>5</v>
      </c>
      <c r="K127" s="130">
        <v>0.53500000000000003</v>
      </c>
      <c r="L127" s="127" t="s">
        <v>292</v>
      </c>
      <c r="M127" s="128" t="s">
        <v>290</v>
      </c>
      <c r="N127" s="131">
        <v>0.1</v>
      </c>
    </row>
    <row r="128" spans="1:15" ht="43.5" customHeight="1">
      <c r="A128" s="304"/>
      <c r="B128" s="132" t="s">
        <v>134</v>
      </c>
      <c r="C128" s="133">
        <v>15</v>
      </c>
      <c r="D128" s="126">
        <v>94.14</v>
      </c>
      <c r="E128" s="134">
        <v>95</v>
      </c>
      <c r="F128" s="128" t="s">
        <v>290</v>
      </c>
      <c r="G128" s="139"/>
      <c r="H128" s="162"/>
      <c r="I128" s="137" t="s">
        <v>134</v>
      </c>
      <c r="J128" s="133">
        <v>10</v>
      </c>
      <c r="K128" s="130">
        <v>1.07</v>
      </c>
      <c r="L128" s="127" t="s">
        <v>292</v>
      </c>
      <c r="M128" s="128" t="s">
        <v>290</v>
      </c>
      <c r="N128" s="139"/>
    </row>
    <row r="129" spans="1:14" ht="39.950000000000003" customHeight="1">
      <c r="A129" s="304"/>
      <c r="B129" s="132" t="s">
        <v>401</v>
      </c>
      <c r="C129" s="133">
        <v>23</v>
      </c>
      <c r="D129" s="126">
        <v>144.34800000000001</v>
      </c>
      <c r="E129" s="134">
        <v>144</v>
      </c>
      <c r="F129" s="128" t="s">
        <v>290</v>
      </c>
      <c r="G129" s="139"/>
      <c r="H129" s="162"/>
      <c r="I129" s="132" t="s">
        <v>199</v>
      </c>
      <c r="J129" s="133">
        <v>10</v>
      </c>
      <c r="K129" s="130">
        <v>1.07</v>
      </c>
      <c r="L129" s="127" t="s">
        <v>292</v>
      </c>
      <c r="M129" s="128" t="s">
        <v>290</v>
      </c>
      <c r="N129" s="131"/>
    </row>
    <row r="130" spans="1:14" ht="39.950000000000003" customHeight="1">
      <c r="A130" s="304"/>
      <c r="B130" s="140" t="s">
        <v>199</v>
      </c>
      <c r="C130" s="133">
        <v>2.6</v>
      </c>
      <c r="D130" s="126">
        <v>16.317599999999999</v>
      </c>
      <c r="E130" s="134">
        <v>18</v>
      </c>
      <c r="F130" s="128" t="s">
        <v>290</v>
      </c>
      <c r="G130" s="139"/>
      <c r="H130" s="162"/>
      <c r="I130" s="132" t="s">
        <v>460</v>
      </c>
      <c r="J130" s="133">
        <v>10</v>
      </c>
      <c r="K130" s="130">
        <v>1.07</v>
      </c>
      <c r="L130" s="127">
        <v>1</v>
      </c>
      <c r="M130" s="128" t="s">
        <v>290</v>
      </c>
      <c r="N130" s="131"/>
    </row>
    <row r="131" spans="1:14" ht="39.950000000000003" customHeight="1">
      <c r="A131" s="305"/>
      <c r="B131" s="132" t="s">
        <v>411</v>
      </c>
      <c r="C131" s="126"/>
      <c r="D131" s="126"/>
      <c r="E131" s="163">
        <v>2</v>
      </c>
      <c r="F131" s="128" t="s">
        <v>339</v>
      </c>
      <c r="G131" s="139"/>
      <c r="H131" s="162"/>
      <c r="I131" s="141"/>
      <c r="J131" s="126"/>
      <c r="K131" s="130"/>
      <c r="L131" s="127"/>
      <c r="M131" s="128"/>
      <c r="N131" s="131"/>
    </row>
    <row r="132" spans="1:14" ht="39.950000000000003" customHeight="1">
      <c r="A132" s="294" t="s">
        <v>300</v>
      </c>
      <c r="B132" s="119" t="s">
        <v>161</v>
      </c>
      <c r="C132" s="120" t="s">
        <v>296</v>
      </c>
      <c r="D132" s="120" t="s">
        <v>286</v>
      </c>
      <c r="E132" s="160" t="s">
        <v>310</v>
      </c>
      <c r="F132" s="119" t="s">
        <v>286</v>
      </c>
      <c r="G132" s="123"/>
      <c r="H132" s="116"/>
      <c r="I132" s="119" t="s">
        <v>161</v>
      </c>
      <c r="J132" s="120" t="s">
        <v>285</v>
      </c>
      <c r="K132" s="120" t="s">
        <v>286</v>
      </c>
      <c r="L132" s="121" t="s">
        <v>287</v>
      </c>
      <c r="M132" s="119" t="s">
        <v>286</v>
      </c>
      <c r="N132" s="123"/>
    </row>
    <row r="133" spans="1:14" ht="39.950000000000003" customHeight="1">
      <c r="A133" s="295"/>
      <c r="B133" s="145" t="s">
        <v>162</v>
      </c>
      <c r="C133" s="133">
        <v>34.5</v>
      </c>
      <c r="D133" s="126">
        <v>216.52199999999999</v>
      </c>
      <c r="E133" s="134">
        <v>220</v>
      </c>
      <c r="F133" s="128" t="s">
        <v>290</v>
      </c>
      <c r="G133" s="131"/>
      <c r="H133" s="116"/>
      <c r="I133" s="137" t="s">
        <v>162</v>
      </c>
      <c r="J133" s="133">
        <v>34.5</v>
      </c>
      <c r="K133" s="130">
        <v>3.6915</v>
      </c>
      <c r="L133" s="127" t="s">
        <v>292</v>
      </c>
      <c r="M133" s="128" t="s">
        <v>290</v>
      </c>
      <c r="N133" s="131"/>
    </row>
    <row r="134" spans="1:14" ht="39.950000000000003" customHeight="1">
      <c r="A134" s="295"/>
      <c r="B134" s="146" t="s">
        <v>163</v>
      </c>
      <c r="C134" s="133">
        <v>10.5</v>
      </c>
      <c r="D134" s="126">
        <v>65.897999999999996</v>
      </c>
      <c r="E134" s="134">
        <v>67</v>
      </c>
      <c r="F134" s="128" t="s">
        <v>290</v>
      </c>
      <c r="G134" s="135">
        <v>0.3</v>
      </c>
      <c r="H134" s="116"/>
      <c r="I134" s="137" t="s">
        <v>163</v>
      </c>
      <c r="J134" s="133">
        <v>10.5</v>
      </c>
      <c r="K134" s="130">
        <v>1.1234999999999999</v>
      </c>
      <c r="L134" s="127" t="s">
        <v>292</v>
      </c>
      <c r="M134" s="128" t="s">
        <v>290</v>
      </c>
      <c r="N134" s="131">
        <v>0.3</v>
      </c>
    </row>
    <row r="135" spans="1:14" ht="39.950000000000003" customHeight="1">
      <c r="A135" s="295"/>
      <c r="B135" s="145" t="s">
        <v>164</v>
      </c>
      <c r="C135" s="133">
        <v>9.5</v>
      </c>
      <c r="D135" s="126">
        <v>59.622</v>
      </c>
      <c r="E135" s="134">
        <v>60</v>
      </c>
      <c r="F135" s="128" t="s">
        <v>290</v>
      </c>
      <c r="G135" s="131"/>
      <c r="H135" s="116"/>
      <c r="I135" s="137" t="s">
        <v>164</v>
      </c>
      <c r="J135" s="133">
        <v>9.5</v>
      </c>
      <c r="K135" s="130">
        <v>1.0165</v>
      </c>
      <c r="L135" s="127" t="s">
        <v>292</v>
      </c>
      <c r="M135" s="128" t="s">
        <v>290</v>
      </c>
      <c r="N135" s="131"/>
    </row>
    <row r="136" spans="1:14" ht="39.950000000000003" customHeight="1">
      <c r="A136" s="295"/>
      <c r="B136" s="132"/>
      <c r="C136" s="133"/>
      <c r="D136" s="126"/>
      <c r="E136" s="134"/>
      <c r="F136" s="128"/>
      <c r="G136" s="131"/>
      <c r="H136" s="116"/>
      <c r="I136" s="132"/>
      <c r="J136" s="133"/>
      <c r="K136" s="130"/>
      <c r="L136" s="127"/>
      <c r="M136" s="128"/>
      <c r="N136" s="131"/>
    </row>
    <row r="137" spans="1:14" ht="39.950000000000003" customHeight="1">
      <c r="A137" s="295"/>
      <c r="B137" s="147"/>
      <c r="C137" s="126"/>
      <c r="D137" s="126"/>
      <c r="E137" s="134"/>
      <c r="F137" s="128"/>
      <c r="G137" s="131"/>
      <c r="H137" s="116"/>
      <c r="I137" s="147"/>
      <c r="J137" s="126"/>
      <c r="K137" s="126"/>
      <c r="L137" s="134"/>
      <c r="M137" s="128"/>
      <c r="N137" s="131"/>
    </row>
    <row r="138" spans="1:14" ht="39.950000000000003" customHeight="1">
      <c r="A138" s="296"/>
      <c r="B138" s="147"/>
      <c r="C138" s="148"/>
      <c r="D138" s="126"/>
      <c r="E138" s="163"/>
      <c r="F138" s="128"/>
      <c r="G138" s="131"/>
      <c r="H138" s="116"/>
      <c r="I138" s="147"/>
      <c r="J138" s="148"/>
      <c r="K138" s="130"/>
      <c r="L138" s="149"/>
      <c r="M138" s="128"/>
      <c r="N138" s="131"/>
    </row>
    <row r="139" spans="1:14" ht="39.950000000000003" customHeight="1">
      <c r="A139" s="294" t="s">
        <v>301</v>
      </c>
      <c r="B139" s="119" t="s">
        <v>111</v>
      </c>
      <c r="C139" s="120" t="s">
        <v>296</v>
      </c>
      <c r="D139" s="120" t="s">
        <v>323</v>
      </c>
      <c r="E139" s="160" t="s">
        <v>310</v>
      </c>
      <c r="F139" s="119" t="s">
        <v>290</v>
      </c>
      <c r="G139" s="123"/>
      <c r="H139" s="116"/>
      <c r="I139" s="119" t="s">
        <v>111</v>
      </c>
      <c r="J139" s="120" t="s">
        <v>296</v>
      </c>
      <c r="K139" s="120" t="s">
        <v>290</v>
      </c>
      <c r="L139" s="121" t="s">
        <v>287</v>
      </c>
      <c r="M139" s="119" t="s">
        <v>290</v>
      </c>
      <c r="N139" s="123"/>
    </row>
    <row r="140" spans="1:14" ht="39.950000000000003" customHeight="1">
      <c r="A140" s="295"/>
      <c r="B140" s="150" t="s">
        <v>302</v>
      </c>
      <c r="C140" s="126">
        <v>57</v>
      </c>
      <c r="D140" s="126">
        <v>357.73200000000003</v>
      </c>
      <c r="E140" s="149">
        <v>355</v>
      </c>
      <c r="F140" s="128" t="s">
        <v>290</v>
      </c>
      <c r="G140" s="131"/>
      <c r="H140" s="116"/>
      <c r="I140" s="150" t="s">
        <v>302</v>
      </c>
      <c r="J140" s="126">
        <v>57</v>
      </c>
      <c r="K140" s="130">
        <v>6.0990000000000002</v>
      </c>
      <c r="L140" s="127" t="s">
        <v>292</v>
      </c>
      <c r="M140" s="128" t="s">
        <v>290</v>
      </c>
      <c r="N140" s="131"/>
    </row>
    <row r="141" spans="1:14" ht="39.950000000000003" customHeight="1">
      <c r="A141" s="296"/>
      <c r="B141" s="141" t="s">
        <v>303</v>
      </c>
      <c r="C141" s="126">
        <v>0</v>
      </c>
      <c r="D141" s="126">
        <v>0</v>
      </c>
      <c r="E141" s="149">
        <v>5</v>
      </c>
      <c r="F141" s="128" t="s">
        <v>304</v>
      </c>
      <c r="G141" s="131"/>
      <c r="H141" s="116"/>
      <c r="I141" s="150" t="s">
        <v>305</v>
      </c>
      <c r="J141" s="126">
        <v>0</v>
      </c>
      <c r="K141" s="130">
        <v>0</v>
      </c>
      <c r="L141" s="151">
        <v>0.5</v>
      </c>
      <c r="M141" s="128" t="s">
        <v>304</v>
      </c>
      <c r="N141" s="131"/>
    </row>
    <row r="142" spans="1:14" ht="39.950000000000003" customHeight="1">
      <c r="A142" s="294" t="s">
        <v>306</v>
      </c>
      <c r="B142" s="119" t="s">
        <v>461</v>
      </c>
      <c r="C142" s="120" t="s">
        <v>296</v>
      </c>
      <c r="D142" s="120" t="s">
        <v>286</v>
      </c>
      <c r="E142" s="160" t="s">
        <v>310</v>
      </c>
      <c r="F142" s="119" t="s">
        <v>286</v>
      </c>
      <c r="G142" s="123"/>
      <c r="H142" s="116"/>
      <c r="I142" s="119" t="s">
        <v>462</v>
      </c>
      <c r="J142" s="120" t="s">
        <v>296</v>
      </c>
      <c r="K142" s="120" t="s">
        <v>286</v>
      </c>
      <c r="L142" s="121" t="s">
        <v>287</v>
      </c>
      <c r="M142" s="119" t="s">
        <v>286</v>
      </c>
      <c r="N142" s="123"/>
    </row>
    <row r="143" spans="1:14" ht="39.950000000000003" customHeight="1">
      <c r="A143" s="295"/>
      <c r="B143" s="145" t="s">
        <v>129</v>
      </c>
      <c r="C143" s="133">
        <v>24.5</v>
      </c>
      <c r="D143" s="126">
        <v>153.762</v>
      </c>
      <c r="E143" s="134">
        <v>157</v>
      </c>
      <c r="F143" s="128" t="s">
        <v>290</v>
      </c>
      <c r="G143" s="131"/>
      <c r="H143" s="152"/>
      <c r="I143" s="137" t="s">
        <v>129</v>
      </c>
      <c r="J143" s="133">
        <v>24.5</v>
      </c>
      <c r="K143" s="130">
        <v>2.6215000000000002</v>
      </c>
      <c r="L143" s="127" t="s">
        <v>292</v>
      </c>
      <c r="M143" s="128" t="s">
        <v>290</v>
      </c>
      <c r="N143" s="153"/>
    </row>
    <row r="144" spans="1:14" ht="39.950000000000003" customHeight="1">
      <c r="A144" s="295"/>
      <c r="B144" s="145" t="s">
        <v>412</v>
      </c>
      <c r="C144" s="133">
        <v>4.8</v>
      </c>
      <c r="D144" s="126">
        <v>30.1248</v>
      </c>
      <c r="E144" s="134">
        <v>30</v>
      </c>
      <c r="F144" s="128" t="s">
        <v>290</v>
      </c>
      <c r="G144" s="131">
        <v>0.1</v>
      </c>
      <c r="H144" s="152"/>
      <c r="I144" s="137" t="s">
        <v>463</v>
      </c>
      <c r="J144" s="133">
        <v>5</v>
      </c>
      <c r="K144" s="130">
        <v>0.53500000000000003</v>
      </c>
      <c r="L144" s="127">
        <v>1</v>
      </c>
      <c r="M144" s="128" t="s">
        <v>290</v>
      </c>
      <c r="N144" s="153">
        <v>0.3</v>
      </c>
    </row>
    <row r="145" spans="1:15" ht="39.950000000000003" customHeight="1">
      <c r="A145" s="295"/>
      <c r="B145" s="132" t="s">
        <v>172</v>
      </c>
      <c r="C145" s="133">
        <v>2</v>
      </c>
      <c r="D145" s="126">
        <v>12.552</v>
      </c>
      <c r="E145" s="134">
        <v>12</v>
      </c>
      <c r="F145" s="128" t="s">
        <v>290</v>
      </c>
      <c r="G145" s="131"/>
      <c r="H145" s="152"/>
      <c r="I145" s="137" t="s">
        <v>166</v>
      </c>
      <c r="J145" s="133">
        <v>2</v>
      </c>
      <c r="K145" s="130">
        <v>0.214</v>
      </c>
      <c r="L145" s="127" t="s">
        <v>292</v>
      </c>
      <c r="M145" s="128" t="s">
        <v>290</v>
      </c>
      <c r="N145" s="153"/>
    </row>
    <row r="146" spans="1:15" ht="39.950000000000003" customHeight="1">
      <c r="A146" s="295"/>
      <c r="B146" s="132" t="s">
        <v>166</v>
      </c>
      <c r="C146" s="133">
        <v>1</v>
      </c>
      <c r="D146" s="126">
        <v>6.2759999999999998</v>
      </c>
      <c r="E146" s="134">
        <v>6</v>
      </c>
      <c r="F146" s="128" t="s">
        <v>290</v>
      </c>
      <c r="G146" s="131"/>
      <c r="H146" s="152"/>
      <c r="I146" s="132" t="s">
        <v>172</v>
      </c>
      <c r="J146" s="133">
        <v>1</v>
      </c>
      <c r="K146" s="130"/>
      <c r="L146" s="127" t="s">
        <v>292</v>
      </c>
      <c r="M146" s="128" t="s">
        <v>290</v>
      </c>
      <c r="N146" s="153"/>
    </row>
    <row r="147" spans="1:15" ht="39.950000000000003" customHeight="1">
      <c r="A147" s="296"/>
      <c r="B147" s="132" t="s">
        <v>414</v>
      </c>
      <c r="C147" s="133"/>
      <c r="D147" s="126"/>
      <c r="E147" s="134">
        <v>2</v>
      </c>
      <c r="F147" s="128" t="s">
        <v>304</v>
      </c>
      <c r="G147" s="131"/>
      <c r="H147" s="152"/>
      <c r="I147" s="145"/>
      <c r="J147" s="133"/>
      <c r="K147" s="130"/>
      <c r="L147" s="127"/>
      <c r="M147" s="128"/>
      <c r="N147" s="153"/>
    </row>
    <row r="148" spans="1:15" ht="39.950000000000003" customHeight="1">
      <c r="A148" s="294" t="s">
        <v>307</v>
      </c>
      <c r="B148" s="119"/>
      <c r="C148" s="120" t="s">
        <v>296</v>
      </c>
      <c r="D148" s="120" t="s">
        <v>286</v>
      </c>
      <c r="E148" s="121" t="s">
        <v>287</v>
      </c>
      <c r="F148" s="119" t="s">
        <v>286</v>
      </c>
      <c r="G148" s="123"/>
      <c r="H148" s="116"/>
      <c r="I148" s="119"/>
      <c r="J148" s="120" t="s">
        <v>285</v>
      </c>
      <c r="K148" s="120" t="s">
        <v>286</v>
      </c>
      <c r="L148" s="121" t="s">
        <v>287</v>
      </c>
      <c r="M148" s="119" t="s">
        <v>286</v>
      </c>
      <c r="N148" s="123"/>
    </row>
    <row r="149" spans="1:15" ht="39.950000000000003" customHeight="1">
      <c r="A149" s="295"/>
      <c r="B149" s="150" t="s">
        <v>578</v>
      </c>
      <c r="C149" s="126"/>
      <c r="D149" s="126"/>
      <c r="E149" s="134">
        <v>2</v>
      </c>
      <c r="F149" s="128" t="s">
        <v>579</v>
      </c>
      <c r="G149" s="131" t="s">
        <v>580</v>
      </c>
      <c r="H149" s="116"/>
      <c r="I149" s="150"/>
      <c r="J149" s="126"/>
      <c r="K149" s="130"/>
      <c r="L149" s="127"/>
      <c r="M149" s="128"/>
      <c r="N149" s="131"/>
    </row>
    <row r="150" spans="1:15" ht="39.950000000000003" customHeight="1">
      <c r="A150" s="295"/>
      <c r="B150" s="150"/>
      <c r="C150" s="126"/>
      <c r="D150" s="126"/>
      <c r="E150" s="149"/>
      <c r="F150" s="128"/>
      <c r="G150" s="131"/>
      <c r="H150" s="116"/>
      <c r="I150" s="150"/>
      <c r="J150" s="126"/>
      <c r="K150" s="130"/>
      <c r="L150" s="127"/>
      <c r="M150" s="128"/>
      <c r="N150" s="131"/>
    </row>
    <row r="151" spans="1:15" ht="39.950000000000003" customHeight="1">
      <c r="A151" s="296"/>
      <c r="B151" s="141"/>
      <c r="C151" s="126"/>
      <c r="D151" s="126"/>
      <c r="E151" s="149"/>
      <c r="F151" s="128"/>
      <c r="G151" s="131"/>
      <c r="H151" s="116"/>
      <c r="I151" s="150"/>
      <c r="J151" s="126"/>
      <c r="K151" s="130"/>
      <c r="L151" s="149"/>
      <c r="M151" s="128"/>
      <c r="N151" s="131">
        <v>1.7000000000000002</v>
      </c>
    </row>
    <row r="152" spans="1:15" ht="39.950000000000003" customHeight="1">
      <c r="A152" s="107"/>
      <c r="B152" s="182"/>
      <c r="C152" s="92"/>
      <c r="D152" s="155"/>
      <c r="E152" s="93"/>
      <c r="F152" s="157"/>
      <c r="G152" s="94"/>
      <c r="H152" s="90"/>
      <c r="I152" s="154"/>
      <c r="J152" s="155"/>
      <c r="K152" s="92"/>
      <c r="L152" s="169"/>
      <c r="M152" s="157"/>
      <c r="N152" s="94"/>
    </row>
    <row r="153" spans="1:15" ht="39.950000000000003" customHeight="1">
      <c r="A153" s="90"/>
      <c r="B153" s="91"/>
      <c r="C153" s="92"/>
      <c r="D153" s="92"/>
      <c r="E153" s="93"/>
      <c r="F153" s="91"/>
      <c r="G153" s="94"/>
      <c r="H153" s="90"/>
      <c r="I153" s="164"/>
      <c r="J153" s="165"/>
      <c r="K153" s="92"/>
      <c r="L153" s="166"/>
      <c r="M153" s="157"/>
      <c r="N153" s="113"/>
    </row>
    <row r="154" spans="1:15" ht="39.950000000000003" customHeight="1">
      <c r="A154" s="297" t="s">
        <v>269</v>
      </c>
      <c r="B154" s="297"/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</row>
    <row r="155" spans="1:15" ht="39.950000000000003" customHeight="1">
      <c r="A155" s="98"/>
      <c r="B155" s="99"/>
      <c r="C155" s="100"/>
      <c r="D155" s="100"/>
      <c r="E155" s="101"/>
      <c r="F155" s="99"/>
      <c r="G155" s="98"/>
      <c r="H155" s="98"/>
      <c r="I155" s="99"/>
      <c r="J155" s="183"/>
      <c r="K155" s="102" t="s">
        <v>270</v>
      </c>
      <c r="L155" s="103">
        <v>0</v>
      </c>
      <c r="M155" s="104" t="s">
        <v>271</v>
      </c>
      <c r="N155" s="103">
        <v>0</v>
      </c>
    </row>
    <row r="156" spans="1:15" ht="39.950000000000003" customHeight="1">
      <c r="A156" s="98"/>
      <c r="B156" s="91"/>
      <c r="C156" s="105" t="s">
        <v>272</v>
      </c>
      <c r="D156" s="100"/>
      <c r="E156" s="101"/>
      <c r="F156" s="99"/>
      <c r="G156" s="106"/>
      <c r="H156" s="107"/>
      <c r="I156" s="91"/>
      <c r="J156" s="92"/>
      <c r="K156" s="105" t="s">
        <v>273</v>
      </c>
      <c r="L156" s="108">
        <v>45359</v>
      </c>
      <c r="M156" s="109" t="s">
        <v>326</v>
      </c>
      <c r="N156" s="94"/>
    </row>
    <row r="157" spans="1:15" s="96" customFormat="1" ht="39.75" customHeight="1">
      <c r="A157" s="98"/>
      <c r="B157" s="112" t="s">
        <v>299</v>
      </c>
      <c r="C157" s="101"/>
      <c r="D157" s="101"/>
      <c r="E157" s="101"/>
      <c r="F157" s="99"/>
      <c r="G157" s="144"/>
      <c r="H157" s="107"/>
      <c r="I157" s="112" t="s">
        <v>276</v>
      </c>
      <c r="J157" s="101"/>
      <c r="K157" s="101"/>
      <c r="L157" s="101"/>
      <c r="M157" s="109"/>
      <c r="N157" s="94"/>
      <c r="O157" s="110"/>
    </row>
    <row r="158" spans="1:15" s="96" customFormat="1" ht="39.950000000000003" customHeight="1">
      <c r="A158" s="107"/>
      <c r="B158" s="114" t="s">
        <v>277</v>
      </c>
      <c r="C158" s="298">
        <v>6269</v>
      </c>
      <c r="D158" s="298"/>
      <c r="E158" s="101" t="s">
        <v>278</v>
      </c>
      <c r="F158" s="143" t="s">
        <v>327</v>
      </c>
      <c r="G158" s="144"/>
      <c r="H158" s="107"/>
      <c r="I158" s="114" t="s">
        <v>279</v>
      </c>
      <c r="J158" s="298">
        <v>107</v>
      </c>
      <c r="K158" s="298"/>
      <c r="L158" s="101" t="s">
        <v>278</v>
      </c>
      <c r="M158" s="143" t="s">
        <v>328</v>
      </c>
      <c r="N158" s="113"/>
      <c r="O158" s="115"/>
    </row>
    <row r="159" spans="1:15" ht="39.950000000000003" customHeight="1">
      <c r="A159" s="116"/>
      <c r="B159" s="117" t="s">
        <v>280</v>
      </c>
      <c r="C159" s="299" t="s">
        <v>281</v>
      </c>
      <c r="D159" s="300"/>
      <c r="E159" s="301" t="s">
        <v>282</v>
      </c>
      <c r="F159" s="302"/>
      <c r="G159" s="118" t="s">
        <v>283</v>
      </c>
      <c r="H159" s="116"/>
      <c r="I159" s="117" t="s">
        <v>280</v>
      </c>
      <c r="J159" s="299" t="s">
        <v>281</v>
      </c>
      <c r="K159" s="300"/>
      <c r="L159" s="301" t="s">
        <v>282</v>
      </c>
      <c r="M159" s="302"/>
      <c r="N159" s="118" t="s">
        <v>283</v>
      </c>
    </row>
    <row r="160" spans="1:15" ht="39.950000000000003" customHeight="1">
      <c r="A160" s="294" t="s">
        <v>309</v>
      </c>
      <c r="B160" s="119" t="s">
        <v>289</v>
      </c>
      <c r="C160" s="120" t="s">
        <v>285</v>
      </c>
      <c r="D160" s="120" t="s">
        <v>286</v>
      </c>
      <c r="E160" s="121" t="s">
        <v>287</v>
      </c>
      <c r="F160" s="119" t="s">
        <v>286</v>
      </c>
      <c r="G160" s="122"/>
      <c r="H160" s="116"/>
      <c r="I160" s="119" t="s">
        <v>289</v>
      </c>
      <c r="J160" s="120" t="s">
        <v>285</v>
      </c>
      <c r="K160" s="120" t="s">
        <v>286</v>
      </c>
      <c r="L160" s="121" t="s">
        <v>287</v>
      </c>
      <c r="M160" s="119" t="s">
        <v>286</v>
      </c>
      <c r="N160" s="123"/>
    </row>
    <row r="161" spans="1:14" ht="39.950000000000003" customHeight="1">
      <c r="A161" s="295"/>
      <c r="B161" s="141" t="s">
        <v>289</v>
      </c>
      <c r="C161" s="126">
        <v>30</v>
      </c>
      <c r="D161" s="126">
        <v>188.07</v>
      </c>
      <c r="E161" s="127">
        <v>190</v>
      </c>
      <c r="F161" s="128" t="s">
        <v>290</v>
      </c>
      <c r="G161" s="129"/>
      <c r="H161" s="116"/>
      <c r="I161" s="141" t="s">
        <v>289</v>
      </c>
      <c r="J161" s="126">
        <v>30</v>
      </c>
      <c r="K161" s="130">
        <v>3.21</v>
      </c>
      <c r="L161" s="127" t="s">
        <v>292</v>
      </c>
      <c r="M161" s="128" t="s">
        <v>290</v>
      </c>
      <c r="N161" s="131"/>
    </row>
    <row r="162" spans="1:14" ht="39.950000000000003" customHeight="1">
      <c r="A162" s="296"/>
      <c r="B162" s="141"/>
      <c r="C162" s="126"/>
      <c r="D162" s="126"/>
      <c r="E162" s="127"/>
      <c r="F162" s="128"/>
      <c r="G162" s="129"/>
      <c r="H162" s="116"/>
      <c r="I162" s="141"/>
      <c r="J162" s="126"/>
      <c r="K162" s="126"/>
      <c r="L162" s="127"/>
      <c r="M162" s="128"/>
      <c r="N162" s="131"/>
    </row>
    <row r="163" spans="1:14" ht="39.950000000000003" customHeight="1">
      <c r="A163" s="303" t="s">
        <v>295</v>
      </c>
      <c r="B163" s="119" t="s">
        <v>464</v>
      </c>
      <c r="C163" s="120" t="s">
        <v>296</v>
      </c>
      <c r="D163" s="120" t="s">
        <v>286</v>
      </c>
      <c r="E163" s="160" t="s">
        <v>310</v>
      </c>
      <c r="F163" s="119" t="s">
        <v>286</v>
      </c>
      <c r="G163" s="122"/>
      <c r="H163" s="116"/>
      <c r="I163" s="119" t="s">
        <v>465</v>
      </c>
      <c r="J163" s="120" t="s">
        <v>296</v>
      </c>
      <c r="K163" s="120" t="s">
        <v>286</v>
      </c>
      <c r="L163" s="121" t="s">
        <v>287</v>
      </c>
      <c r="M163" s="119" t="s">
        <v>286</v>
      </c>
      <c r="N163" s="123"/>
    </row>
    <row r="164" spans="1:14" ht="39.950000000000003" customHeight="1">
      <c r="A164" s="304"/>
      <c r="B164" s="132" t="s">
        <v>413</v>
      </c>
      <c r="C164" s="133">
        <v>17.5</v>
      </c>
      <c r="D164" s="126">
        <v>109.7075</v>
      </c>
      <c r="E164" s="134">
        <v>110</v>
      </c>
      <c r="F164" s="128" t="s">
        <v>290</v>
      </c>
      <c r="G164" s="129">
        <v>0.5</v>
      </c>
      <c r="H164" s="116"/>
      <c r="I164" s="137" t="s">
        <v>124</v>
      </c>
      <c r="J164" s="133">
        <v>15</v>
      </c>
      <c r="K164" s="130">
        <v>1.605</v>
      </c>
      <c r="L164" s="134">
        <v>2</v>
      </c>
      <c r="M164" s="128" t="s">
        <v>290</v>
      </c>
      <c r="N164" s="135"/>
    </row>
    <row r="165" spans="1:14" ht="39.950000000000003" customHeight="1">
      <c r="A165" s="304"/>
      <c r="B165" s="132" t="s">
        <v>220</v>
      </c>
      <c r="C165" s="126"/>
      <c r="D165" s="126"/>
      <c r="E165" s="134">
        <v>3</v>
      </c>
      <c r="F165" s="128" t="s">
        <v>290</v>
      </c>
      <c r="G165" s="129"/>
      <c r="H165" s="116"/>
      <c r="I165" s="137" t="s">
        <v>134</v>
      </c>
      <c r="J165" s="133">
        <v>5</v>
      </c>
      <c r="K165" s="130">
        <v>0.53500000000000003</v>
      </c>
      <c r="L165" s="127">
        <v>1</v>
      </c>
      <c r="M165" s="128" t="s">
        <v>290</v>
      </c>
      <c r="N165" s="131"/>
    </row>
    <row r="166" spans="1:14" ht="39.950000000000003" customHeight="1">
      <c r="A166" s="304"/>
      <c r="B166" s="132" t="s">
        <v>132</v>
      </c>
      <c r="C166" s="133">
        <v>22.5</v>
      </c>
      <c r="D166" s="126">
        <v>141.05250000000001</v>
      </c>
      <c r="E166" s="134">
        <v>143</v>
      </c>
      <c r="F166" s="128" t="s">
        <v>290</v>
      </c>
      <c r="G166" s="129">
        <v>0.5</v>
      </c>
      <c r="H166" s="162"/>
      <c r="I166" s="137" t="s">
        <v>132</v>
      </c>
      <c r="J166" s="133">
        <v>20</v>
      </c>
      <c r="K166" s="130">
        <v>2.14</v>
      </c>
      <c r="L166" s="127" t="s">
        <v>292</v>
      </c>
      <c r="M166" s="128" t="s">
        <v>290</v>
      </c>
      <c r="N166" s="139">
        <v>0.5</v>
      </c>
    </row>
    <row r="167" spans="1:14" ht="39.950000000000003" customHeight="1">
      <c r="A167" s="304"/>
      <c r="B167" s="132" t="s">
        <v>168</v>
      </c>
      <c r="C167" s="133"/>
      <c r="D167" s="126"/>
      <c r="E167" s="134">
        <v>5</v>
      </c>
      <c r="F167" s="128" t="s">
        <v>355</v>
      </c>
      <c r="G167" s="129"/>
      <c r="H167" s="162"/>
      <c r="I167" s="132" t="s">
        <v>168</v>
      </c>
      <c r="J167" s="133"/>
      <c r="K167" s="130"/>
      <c r="L167" s="127" t="s">
        <v>292</v>
      </c>
      <c r="M167" s="128" t="s">
        <v>290</v>
      </c>
      <c r="N167" s="131"/>
    </row>
    <row r="168" spans="1:14" ht="39.950000000000003" customHeight="1">
      <c r="A168" s="304"/>
      <c r="B168" s="140" t="s">
        <v>414</v>
      </c>
      <c r="C168" s="133"/>
      <c r="D168" s="126"/>
      <c r="E168" s="134">
        <v>3</v>
      </c>
      <c r="F168" s="128" t="s">
        <v>290</v>
      </c>
      <c r="G168" s="129"/>
      <c r="H168" s="162"/>
      <c r="I168" s="132" t="s">
        <v>120</v>
      </c>
      <c r="J168" s="133">
        <v>5</v>
      </c>
      <c r="K168" s="130">
        <v>0.53500000000000003</v>
      </c>
      <c r="L168" s="127">
        <v>1</v>
      </c>
      <c r="M168" s="128" t="s">
        <v>290</v>
      </c>
      <c r="N168" s="131">
        <v>0.1</v>
      </c>
    </row>
    <row r="169" spans="1:14" ht="39.950000000000003" customHeight="1">
      <c r="A169" s="305"/>
      <c r="B169" s="141" t="s">
        <v>356</v>
      </c>
      <c r="C169" s="126"/>
      <c r="D169" s="126"/>
      <c r="E169" s="149">
        <v>3</v>
      </c>
      <c r="F169" s="128" t="s">
        <v>290</v>
      </c>
      <c r="G169" s="129"/>
      <c r="H169" s="116"/>
      <c r="I169" s="150" t="s">
        <v>147</v>
      </c>
      <c r="J169" s="126">
        <v>5</v>
      </c>
      <c r="K169" s="130">
        <v>0.53500000000000003</v>
      </c>
      <c r="L169" s="127">
        <v>1</v>
      </c>
      <c r="M169" s="128" t="s">
        <v>290</v>
      </c>
      <c r="N169" s="131"/>
    </row>
    <row r="170" spans="1:14" ht="39.950000000000003" customHeight="1">
      <c r="A170" s="294" t="s">
        <v>300</v>
      </c>
      <c r="B170" s="119" t="s">
        <v>466</v>
      </c>
      <c r="C170" s="120" t="s">
        <v>296</v>
      </c>
      <c r="D170" s="120" t="s">
        <v>286</v>
      </c>
      <c r="E170" s="160" t="s">
        <v>310</v>
      </c>
      <c r="F170" s="119" t="s">
        <v>286</v>
      </c>
      <c r="G170" s="122"/>
      <c r="H170" s="116"/>
      <c r="I170" s="119" t="s">
        <v>467</v>
      </c>
      <c r="J170" s="120" t="s">
        <v>285</v>
      </c>
      <c r="K170" s="120"/>
      <c r="L170" s="121" t="s">
        <v>287</v>
      </c>
      <c r="M170" s="119" t="s">
        <v>286</v>
      </c>
      <c r="N170" s="123"/>
    </row>
    <row r="171" spans="1:14" ht="39.950000000000003" customHeight="1">
      <c r="A171" s="295"/>
      <c r="B171" s="145" t="s">
        <v>415</v>
      </c>
      <c r="C171" s="133"/>
      <c r="D171" s="126"/>
      <c r="E171" s="134">
        <v>12660</v>
      </c>
      <c r="F171" s="128" t="s">
        <v>357</v>
      </c>
      <c r="G171" s="129">
        <v>1.4</v>
      </c>
      <c r="H171" s="116"/>
      <c r="I171" s="137" t="s">
        <v>468</v>
      </c>
      <c r="J171" s="133"/>
      <c r="K171" s="130">
        <v>0</v>
      </c>
      <c r="L171" s="127">
        <v>488</v>
      </c>
      <c r="M171" s="128" t="s">
        <v>357</v>
      </c>
      <c r="N171" s="131">
        <v>0.6</v>
      </c>
    </row>
    <row r="172" spans="1:14" ht="39.950000000000003" customHeight="1">
      <c r="A172" s="295"/>
      <c r="B172" s="146" t="s">
        <v>416</v>
      </c>
      <c r="C172" s="133"/>
      <c r="D172" s="126"/>
      <c r="E172" s="134"/>
      <c r="F172" s="128"/>
      <c r="G172" s="129"/>
      <c r="H172" s="116"/>
      <c r="I172" s="137" t="s">
        <v>469</v>
      </c>
      <c r="J172" s="133"/>
      <c r="K172" s="130"/>
      <c r="L172" s="127"/>
      <c r="M172" s="128"/>
      <c r="N172" s="131"/>
    </row>
    <row r="173" spans="1:14" ht="39.950000000000003" customHeight="1">
      <c r="A173" s="295"/>
      <c r="B173" s="145"/>
      <c r="C173" s="133"/>
      <c r="D173" s="126"/>
      <c r="E173" s="134"/>
      <c r="F173" s="128"/>
      <c r="G173" s="129"/>
      <c r="H173" s="116"/>
      <c r="I173" s="137"/>
      <c r="J173" s="133"/>
      <c r="K173" s="130"/>
      <c r="L173" s="127"/>
      <c r="M173" s="128"/>
      <c r="N173" s="131"/>
    </row>
    <row r="174" spans="1:14" ht="39.950000000000003" customHeight="1">
      <c r="A174" s="295"/>
      <c r="B174" s="132"/>
      <c r="C174" s="133"/>
      <c r="D174" s="126"/>
      <c r="E174" s="134"/>
      <c r="F174" s="128"/>
      <c r="G174" s="129"/>
      <c r="H174" s="116"/>
      <c r="I174" s="132"/>
      <c r="J174" s="133"/>
      <c r="K174" s="130"/>
      <c r="L174" s="127"/>
      <c r="M174" s="128"/>
      <c r="N174" s="131"/>
    </row>
    <row r="175" spans="1:14" ht="39.950000000000003" customHeight="1">
      <c r="A175" s="295"/>
      <c r="B175" s="147"/>
      <c r="C175" s="126"/>
      <c r="D175" s="126"/>
      <c r="E175" s="134"/>
      <c r="F175" s="128"/>
      <c r="G175" s="129"/>
      <c r="H175" s="116"/>
      <c r="I175" s="132"/>
      <c r="J175" s="126"/>
      <c r="K175" s="130"/>
      <c r="L175" s="127"/>
      <c r="M175" s="128"/>
      <c r="N175" s="131"/>
    </row>
    <row r="176" spans="1:14" ht="39.950000000000003" customHeight="1">
      <c r="A176" s="296"/>
      <c r="B176" s="141"/>
      <c r="C176" s="126"/>
      <c r="D176" s="126"/>
      <c r="E176" s="149"/>
      <c r="F176" s="128"/>
      <c r="G176" s="129"/>
      <c r="H176" s="116"/>
      <c r="I176" s="150"/>
      <c r="J176" s="126"/>
      <c r="K176" s="130"/>
      <c r="L176" s="151"/>
      <c r="M176" s="128"/>
      <c r="N176" s="131"/>
    </row>
    <row r="177" spans="1:17" ht="39.950000000000003" customHeight="1">
      <c r="A177" s="294" t="s">
        <v>301</v>
      </c>
      <c r="B177" s="119"/>
      <c r="C177" s="120"/>
      <c r="D177" s="120"/>
      <c r="E177" s="160"/>
      <c r="F177" s="119"/>
      <c r="G177" s="122"/>
      <c r="H177" s="116"/>
      <c r="I177" s="119"/>
      <c r="J177" s="120"/>
      <c r="K177" s="120"/>
      <c r="L177" s="121"/>
      <c r="M177" s="119"/>
      <c r="N177" s="123"/>
    </row>
    <row r="178" spans="1:17" ht="39.950000000000003" customHeight="1">
      <c r="A178" s="295"/>
      <c r="B178" s="150"/>
      <c r="C178" s="126"/>
      <c r="D178" s="126"/>
      <c r="E178" s="149"/>
      <c r="F178" s="128"/>
      <c r="G178" s="129"/>
      <c r="H178" s="116"/>
      <c r="I178" s="150"/>
      <c r="J178" s="126"/>
      <c r="K178" s="130"/>
      <c r="L178" s="127"/>
      <c r="M178" s="128"/>
      <c r="N178" s="131"/>
    </row>
    <row r="179" spans="1:17" ht="39.950000000000003" customHeight="1">
      <c r="A179" s="296"/>
      <c r="B179" s="141"/>
      <c r="C179" s="126"/>
      <c r="D179" s="126"/>
      <c r="E179" s="149"/>
      <c r="F179" s="128"/>
      <c r="G179" s="129"/>
      <c r="H179" s="116"/>
      <c r="I179" s="150"/>
      <c r="J179" s="126"/>
      <c r="K179" s="130"/>
      <c r="L179" s="151"/>
      <c r="M179" s="128"/>
      <c r="N179" s="131"/>
    </row>
    <row r="180" spans="1:17" ht="39.950000000000003" customHeight="1">
      <c r="A180" s="294" t="s">
        <v>306</v>
      </c>
      <c r="B180" s="119" t="s">
        <v>169</v>
      </c>
      <c r="C180" s="120" t="s">
        <v>296</v>
      </c>
      <c r="D180" s="120" t="s">
        <v>286</v>
      </c>
      <c r="E180" s="160" t="s">
        <v>310</v>
      </c>
      <c r="F180" s="119" t="s">
        <v>286</v>
      </c>
      <c r="G180" s="122"/>
      <c r="H180" s="116"/>
      <c r="I180" s="119" t="s">
        <v>169</v>
      </c>
      <c r="J180" s="120" t="s">
        <v>296</v>
      </c>
      <c r="K180" s="120" t="s">
        <v>286</v>
      </c>
      <c r="L180" s="121" t="s">
        <v>287</v>
      </c>
      <c r="M180" s="119" t="s">
        <v>286</v>
      </c>
      <c r="N180" s="123"/>
    </row>
    <row r="181" spans="1:17" ht="39.950000000000003" customHeight="1">
      <c r="A181" s="295"/>
      <c r="B181" s="145" t="s">
        <v>170</v>
      </c>
      <c r="C181" s="133">
        <v>34.5</v>
      </c>
      <c r="D181" s="126">
        <v>216.28049999999999</v>
      </c>
      <c r="E181" s="134">
        <v>216</v>
      </c>
      <c r="F181" s="128" t="s">
        <v>290</v>
      </c>
      <c r="G181" s="129"/>
      <c r="H181" s="152"/>
      <c r="I181" s="137" t="s">
        <v>170</v>
      </c>
      <c r="J181" s="133">
        <v>34.5</v>
      </c>
      <c r="K181" s="130">
        <v>3.6915</v>
      </c>
      <c r="L181" s="127" t="s">
        <v>292</v>
      </c>
      <c r="M181" s="128" t="s">
        <v>290</v>
      </c>
      <c r="N181" s="153"/>
    </row>
    <row r="182" spans="1:17" ht="39.950000000000003" customHeight="1">
      <c r="A182" s="295"/>
      <c r="B182" s="145" t="s">
        <v>171</v>
      </c>
      <c r="C182" s="133">
        <v>34.5</v>
      </c>
      <c r="D182" s="126">
        <v>216.28049999999999</v>
      </c>
      <c r="E182" s="134">
        <v>228</v>
      </c>
      <c r="F182" s="128" t="s">
        <v>290</v>
      </c>
      <c r="G182" s="129"/>
      <c r="H182" s="152"/>
      <c r="I182" s="137" t="s">
        <v>171</v>
      </c>
      <c r="J182" s="133">
        <v>34.5</v>
      </c>
      <c r="K182" s="130">
        <v>3.6915</v>
      </c>
      <c r="L182" s="127" t="s">
        <v>292</v>
      </c>
      <c r="M182" s="128" t="s">
        <v>290</v>
      </c>
      <c r="N182" s="153"/>
    </row>
    <row r="183" spans="1:17" ht="39.950000000000003" customHeight="1">
      <c r="A183" s="295"/>
      <c r="B183" s="132" t="s">
        <v>172</v>
      </c>
      <c r="C183" s="133">
        <v>3.5</v>
      </c>
      <c r="D183" s="126">
        <v>21.941500000000001</v>
      </c>
      <c r="E183" s="134">
        <v>20</v>
      </c>
      <c r="F183" s="128" t="s">
        <v>290</v>
      </c>
      <c r="G183" s="129"/>
      <c r="H183" s="152"/>
      <c r="I183" s="137" t="s">
        <v>172</v>
      </c>
      <c r="J183" s="133">
        <v>3.5</v>
      </c>
      <c r="K183" s="130">
        <v>0.3745</v>
      </c>
      <c r="L183" s="127" t="s">
        <v>292</v>
      </c>
      <c r="M183" s="128" t="s">
        <v>290</v>
      </c>
      <c r="N183" s="153"/>
    </row>
    <row r="184" spans="1:17" ht="39.950000000000003" customHeight="1">
      <c r="A184" s="295"/>
      <c r="B184" s="141" t="s">
        <v>303</v>
      </c>
      <c r="C184" s="126">
        <v>0</v>
      </c>
      <c r="D184" s="126">
        <v>0</v>
      </c>
      <c r="E184" s="149">
        <v>5</v>
      </c>
      <c r="F184" s="128" t="s">
        <v>304</v>
      </c>
      <c r="G184" s="129"/>
      <c r="H184" s="116"/>
      <c r="I184" s="150" t="s">
        <v>305</v>
      </c>
      <c r="J184" s="126">
        <v>0</v>
      </c>
      <c r="K184" s="130">
        <v>0</v>
      </c>
      <c r="L184" s="127" t="s">
        <v>292</v>
      </c>
      <c r="M184" s="128" t="s">
        <v>290</v>
      </c>
      <c r="N184" s="131"/>
    </row>
    <row r="185" spans="1:17" ht="39.950000000000003" customHeight="1">
      <c r="A185" s="296"/>
      <c r="B185" s="132"/>
      <c r="C185" s="133"/>
      <c r="D185" s="126"/>
      <c r="E185" s="134"/>
      <c r="F185" s="128"/>
      <c r="G185" s="129"/>
      <c r="H185" s="152"/>
      <c r="I185" s="132"/>
      <c r="J185" s="133"/>
      <c r="K185" s="130"/>
      <c r="L185" s="127"/>
      <c r="M185" s="128"/>
      <c r="N185" s="153"/>
    </row>
    <row r="186" spans="1:17" ht="39.950000000000003" customHeight="1">
      <c r="A186" s="294" t="s">
        <v>307</v>
      </c>
      <c r="B186" s="119"/>
      <c r="C186" s="120" t="s">
        <v>296</v>
      </c>
      <c r="D186" s="120" t="s">
        <v>286</v>
      </c>
      <c r="E186" s="121" t="s">
        <v>287</v>
      </c>
      <c r="F186" s="119" t="s">
        <v>286</v>
      </c>
      <c r="G186" s="122"/>
      <c r="H186" s="116"/>
      <c r="I186" s="119"/>
      <c r="J186" s="120" t="s">
        <v>285</v>
      </c>
      <c r="K186" s="120" t="s">
        <v>286</v>
      </c>
      <c r="L186" s="121" t="s">
        <v>287</v>
      </c>
      <c r="M186" s="119" t="s">
        <v>286</v>
      </c>
      <c r="N186" s="123"/>
    </row>
    <row r="187" spans="1:17" ht="39.950000000000003" customHeight="1">
      <c r="A187" s="295"/>
      <c r="B187" s="150"/>
      <c r="C187" s="126"/>
      <c r="D187" s="126"/>
      <c r="E187" s="134"/>
      <c r="F187" s="128"/>
      <c r="G187" s="129"/>
      <c r="H187" s="116"/>
      <c r="I187" s="150"/>
      <c r="J187" s="126"/>
      <c r="K187" s="130"/>
      <c r="L187" s="127"/>
      <c r="M187" s="128"/>
      <c r="N187" s="131"/>
    </row>
    <row r="188" spans="1:17" ht="39.950000000000003" customHeight="1">
      <c r="A188" s="295"/>
      <c r="B188" s="150"/>
      <c r="C188" s="126"/>
      <c r="D188" s="126"/>
      <c r="E188" s="149"/>
      <c r="F188" s="128"/>
      <c r="G188" s="129"/>
      <c r="H188" s="116"/>
      <c r="I188" s="150"/>
      <c r="J188" s="126"/>
      <c r="K188" s="130"/>
      <c r="L188" s="127"/>
      <c r="M188" s="128"/>
      <c r="N188" s="131"/>
    </row>
    <row r="189" spans="1:17" ht="39.950000000000003" customHeight="1">
      <c r="A189" s="296"/>
      <c r="B189" s="141"/>
      <c r="C189" s="126"/>
      <c r="D189" s="126"/>
      <c r="E189" s="149"/>
      <c r="F189" s="128"/>
      <c r="G189" s="129"/>
      <c r="H189" s="116"/>
      <c r="I189" s="150"/>
      <c r="J189" s="126"/>
      <c r="K189" s="130"/>
      <c r="L189" s="149"/>
      <c r="M189" s="128"/>
      <c r="N189" s="131">
        <v>1.2</v>
      </c>
    </row>
    <row r="190" spans="1:17" ht="39.950000000000003" customHeight="1" thickBot="1">
      <c r="A190" s="107"/>
      <c r="B190" s="182"/>
      <c r="C190" s="92"/>
      <c r="D190" s="155"/>
      <c r="E190" s="93"/>
      <c r="F190" s="157"/>
      <c r="G190" s="94"/>
      <c r="H190" s="90"/>
      <c r="I190" s="154"/>
      <c r="J190" s="155"/>
      <c r="K190" s="92"/>
      <c r="L190" s="169"/>
      <c r="M190" s="157"/>
      <c r="N190" s="94"/>
    </row>
    <row r="191" spans="1:17" ht="39.950000000000003" customHeight="1">
      <c r="A191" s="172"/>
      <c r="B191" s="173"/>
      <c r="C191" s="174"/>
      <c r="D191" s="174"/>
      <c r="E191" s="175"/>
      <c r="F191" s="173"/>
      <c r="G191" s="176"/>
      <c r="H191" s="172"/>
      <c r="I191" s="312"/>
      <c r="J191" s="313"/>
      <c r="K191" s="314" t="s">
        <v>334</v>
      </c>
      <c r="L191" s="315"/>
      <c r="M191" s="314" t="s">
        <v>335</v>
      </c>
      <c r="N191" s="316"/>
    </row>
    <row r="192" spans="1:17" ht="39.950000000000003" customHeight="1">
      <c r="A192" s="172"/>
      <c r="B192" s="184"/>
      <c r="C192" s="174"/>
      <c r="D192" s="174"/>
      <c r="E192" s="175"/>
      <c r="F192" s="173"/>
      <c r="G192" s="176"/>
      <c r="H192" s="172"/>
      <c r="I192" s="317" t="s">
        <v>336</v>
      </c>
      <c r="J192" s="318"/>
      <c r="K192" s="319">
        <v>0</v>
      </c>
      <c r="L192" s="320"/>
      <c r="M192" s="321">
        <v>0</v>
      </c>
      <c r="N192" s="322"/>
      <c r="P192" s="95" t="s">
        <v>46</v>
      </c>
      <c r="Q192" s="95">
        <v>0.4</v>
      </c>
    </row>
    <row r="193" spans="1:14" ht="39.950000000000003" customHeight="1" thickBot="1">
      <c r="A193" s="172"/>
      <c r="B193" s="184"/>
      <c r="C193" s="174"/>
      <c r="D193" s="174"/>
      <c r="E193" s="175"/>
      <c r="F193" s="173"/>
      <c r="G193" s="176"/>
      <c r="H193" s="172"/>
      <c r="I193" s="306" t="s">
        <v>337</v>
      </c>
      <c r="J193" s="307"/>
      <c r="K193" s="308">
        <v>0</v>
      </c>
      <c r="L193" s="309"/>
      <c r="M193" s="310">
        <v>0</v>
      </c>
      <c r="N193" s="311"/>
    </row>
    <row r="194" spans="1:14" ht="39.950000000000003" customHeight="1">
      <c r="A194" s="172"/>
      <c r="B194" s="173"/>
      <c r="C194" s="174"/>
      <c r="D194" s="174"/>
      <c r="E194" s="175"/>
      <c r="F194" s="173"/>
      <c r="G194" s="176"/>
      <c r="H194" s="172"/>
      <c r="I194" s="173"/>
      <c r="J194" s="174"/>
      <c r="K194" s="174"/>
      <c r="L194" s="175"/>
      <c r="M194" s="173"/>
      <c r="N194" s="176"/>
    </row>
    <row r="195" spans="1:14" ht="39.950000000000003" customHeight="1">
      <c r="A195" s="172"/>
      <c r="B195" s="173"/>
      <c r="C195" s="174"/>
      <c r="D195" s="174"/>
      <c r="E195" s="175"/>
      <c r="F195" s="173"/>
      <c r="G195" s="176"/>
      <c r="H195" s="172"/>
      <c r="I195" s="173"/>
      <c r="J195" s="174"/>
      <c r="K195" s="174"/>
      <c r="L195" s="175"/>
      <c r="M195" s="173"/>
      <c r="N195" s="176"/>
    </row>
    <row r="196" spans="1:14" ht="39.950000000000003" customHeight="1">
      <c r="A196" s="172"/>
      <c r="B196" s="173"/>
      <c r="C196" s="174"/>
      <c r="D196" s="174"/>
      <c r="E196" s="175"/>
      <c r="F196" s="173"/>
      <c r="G196" s="176"/>
      <c r="H196" s="172"/>
      <c r="I196" s="173"/>
      <c r="J196" s="174"/>
      <c r="K196" s="174"/>
      <c r="L196" s="175"/>
      <c r="M196" s="173"/>
      <c r="N196" s="176"/>
    </row>
    <row r="197" spans="1:14" ht="39.950000000000003" customHeight="1">
      <c r="A197" s="172"/>
      <c r="B197" s="173"/>
      <c r="C197" s="174"/>
      <c r="D197" s="174"/>
      <c r="E197" s="175"/>
      <c r="F197" s="173"/>
      <c r="G197" s="176"/>
      <c r="H197" s="172"/>
      <c r="I197" s="173"/>
      <c r="J197" s="174"/>
      <c r="K197" s="174"/>
      <c r="L197" s="175"/>
      <c r="M197" s="173"/>
      <c r="N197" s="176"/>
    </row>
    <row r="198" spans="1:14" ht="39.950000000000003" customHeight="1">
      <c r="A198" s="172"/>
      <c r="B198" s="173"/>
      <c r="C198" s="174"/>
      <c r="D198" s="174"/>
      <c r="E198" s="175"/>
      <c r="F198" s="173"/>
      <c r="G198" s="176"/>
      <c r="H198" s="172"/>
      <c r="I198" s="173"/>
      <c r="J198" s="174"/>
      <c r="K198" s="174"/>
      <c r="L198" s="175"/>
      <c r="M198" s="173"/>
      <c r="N198" s="176"/>
    </row>
    <row r="199" spans="1:14" ht="39.950000000000003" customHeight="1">
      <c r="A199" s="172"/>
      <c r="B199" s="173"/>
      <c r="C199" s="174"/>
      <c r="D199" s="174"/>
      <c r="E199" s="175"/>
      <c r="F199" s="173"/>
      <c r="G199" s="176"/>
      <c r="H199" s="172"/>
      <c r="I199" s="173"/>
      <c r="J199" s="174"/>
      <c r="K199" s="174"/>
      <c r="L199" s="175"/>
      <c r="M199" s="173"/>
      <c r="N199" s="176"/>
    </row>
  </sheetData>
  <mergeCells count="74">
    <mergeCell ref="I193:J193"/>
    <mergeCell ref="K193:L193"/>
    <mergeCell ref="M193:N193"/>
    <mergeCell ref="I191:J191"/>
    <mergeCell ref="K191:L191"/>
    <mergeCell ref="M191:N191"/>
    <mergeCell ref="I192:J192"/>
    <mergeCell ref="K192:L192"/>
    <mergeCell ref="M192:N192"/>
    <mergeCell ref="A186:A189"/>
    <mergeCell ref="A154:N154"/>
    <mergeCell ref="C158:D158"/>
    <mergeCell ref="J158:K158"/>
    <mergeCell ref="C159:D159"/>
    <mergeCell ref="E159:F159"/>
    <mergeCell ref="J159:K159"/>
    <mergeCell ref="L159:M159"/>
    <mergeCell ref="A160:A162"/>
    <mergeCell ref="A163:A169"/>
    <mergeCell ref="A170:A176"/>
    <mergeCell ref="A177:A179"/>
    <mergeCell ref="A180:A185"/>
    <mergeCell ref="A148:A151"/>
    <mergeCell ref="A116:N116"/>
    <mergeCell ref="C120:D120"/>
    <mergeCell ref="J120:K120"/>
    <mergeCell ref="C121:D121"/>
    <mergeCell ref="E121:F121"/>
    <mergeCell ref="J121:K121"/>
    <mergeCell ref="L121:M121"/>
    <mergeCell ref="A122:A124"/>
    <mergeCell ref="A125:A131"/>
    <mergeCell ref="A132:A138"/>
    <mergeCell ref="A139:A141"/>
    <mergeCell ref="A142:A147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4" manualBreakCount="4">
    <brk id="38" max="13" man="1"/>
    <brk id="76" max="13" man="1"/>
    <brk id="114" max="13" man="1"/>
    <brk id="152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D217-ABB0-4027-BDA1-EA44D65F512A}">
  <sheetPr>
    <pageSetUpPr fitToPage="1"/>
  </sheetPr>
  <dimension ref="A1:R199"/>
  <sheetViews>
    <sheetView view="pageBreakPreview" topLeftCell="A166" zoomScale="50" zoomScaleNormal="100" zoomScaleSheetLayoutView="50" workbookViewId="0">
      <selection activeCell="M181" sqref="M181"/>
    </sheetView>
  </sheetViews>
  <sheetFormatPr defaultColWidth="9" defaultRowHeight="39.950000000000003" customHeight="1"/>
  <cols>
    <col min="1" max="1" width="7.375" style="177" customWidth="1"/>
    <col min="2" max="2" width="30.375" style="178" customWidth="1"/>
    <col min="3" max="3" width="15" style="179" customWidth="1"/>
    <col min="4" max="4" width="17.75" style="179" customWidth="1"/>
    <col min="5" max="5" width="19.875" style="180" customWidth="1"/>
    <col min="6" max="6" width="12.25" style="178" customWidth="1"/>
    <col min="7" max="7" width="13.25" style="181" customWidth="1"/>
    <col min="8" max="8" width="3.25" style="177" customWidth="1"/>
    <col min="9" max="9" width="30.625" style="178" customWidth="1"/>
    <col min="10" max="10" width="15.125" style="179" customWidth="1"/>
    <col min="11" max="11" width="14.625" style="179" customWidth="1"/>
    <col min="12" max="12" width="18" style="180" customWidth="1"/>
    <col min="13" max="13" width="12.125" style="178" customWidth="1"/>
    <col min="14" max="14" width="10" style="181" customWidth="1"/>
    <col min="15" max="16384" width="9" style="96"/>
  </cols>
  <sheetData>
    <row r="1" spans="1:18" ht="39.950000000000003" customHeight="1">
      <c r="A1" s="90"/>
      <c r="B1" s="91"/>
      <c r="C1" s="92"/>
      <c r="D1" s="92"/>
      <c r="E1" s="93"/>
      <c r="F1" s="91"/>
      <c r="G1" s="94"/>
      <c r="H1" s="90"/>
      <c r="I1" s="91"/>
      <c r="J1" s="92"/>
      <c r="K1" s="92"/>
      <c r="L1" s="93"/>
      <c r="M1" s="91"/>
      <c r="N1" s="94"/>
      <c r="O1" s="95"/>
    </row>
    <row r="2" spans="1:18" ht="39.950000000000003" customHeight="1">
      <c r="A2" s="297" t="s">
        <v>269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95"/>
      <c r="R2" s="97"/>
    </row>
    <row r="3" spans="1:18" ht="39.950000000000003" customHeight="1">
      <c r="A3" s="98"/>
      <c r="B3" s="99"/>
      <c r="C3" s="100"/>
      <c r="D3" s="100"/>
      <c r="E3" s="101"/>
      <c r="F3" s="99"/>
      <c r="G3" s="98"/>
      <c r="H3" s="98"/>
      <c r="I3" s="99"/>
      <c r="J3" s="100"/>
      <c r="K3" s="102" t="s">
        <v>270</v>
      </c>
      <c r="L3" s="103"/>
      <c r="M3" s="104" t="s">
        <v>271</v>
      </c>
      <c r="N3" s="103"/>
      <c r="O3" s="95"/>
    </row>
    <row r="4" spans="1:18" ht="39.950000000000003" customHeight="1">
      <c r="A4" s="98"/>
      <c r="B4" s="91"/>
      <c r="C4" s="105" t="s">
        <v>272</v>
      </c>
      <c r="D4" s="100"/>
      <c r="E4" s="101"/>
      <c r="F4" s="99"/>
      <c r="G4" s="106"/>
      <c r="H4" s="107"/>
      <c r="I4" s="91"/>
      <c r="J4" s="92"/>
      <c r="K4" s="105" t="s">
        <v>273</v>
      </c>
      <c r="L4" s="108">
        <v>45362</v>
      </c>
      <c r="M4" s="109" t="s">
        <v>274</v>
      </c>
      <c r="N4" s="94"/>
      <c r="O4" s="110"/>
      <c r="P4" s="97"/>
      <c r="R4" s="111"/>
    </row>
    <row r="5" spans="1:18" ht="39.75" customHeight="1">
      <c r="A5" s="98"/>
      <c r="B5" s="112" t="s">
        <v>275</v>
      </c>
      <c r="C5" s="101"/>
      <c r="D5" s="101"/>
      <c r="E5" s="101"/>
      <c r="F5" s="99"/>
      <c r="G5" s="113"/>
      <c r="H5" s="107"/>
      <c r="I5" s="112" t="s">
        <v>276</v>
      </c>
      <c r="J5" s="101"/>
      <c r="K5" s="101"/>
      <c r="L5" s="101"/>
      <c r="M5" s="109"/>
      <c r="N5" s="94"/>
      <c r="O5" s="110"/>
    </row>
    <row r="6" spans="1:18" ht="39.950000000000003" customHeight="1">
      <c r="A6" s="107"/>
      <c r="B6" s="114" t="s">
        <v>277</v>
      </c>
      <c r="C6" s="298">
        <v>6268</v>
      </c>
      <c r="D6" s="298"/>
      <c r="E6" s="101" t="s">
        <v>278</v>
      </c>
      <c r="F6" s="99"/>
      <c r="G6" s="113"/>
      <c r="H6" s="107"/>
      <c r="I6" s="114" t="s">
        <v>279</v>
      </c>
      <c r="J6" s="298">
        <v>107</v>
      </c>
      <c r="K6" s="298"/>
      <c r="L6" s="101" t="s">
        <v>278</v>
      </c>
      <c r="M6" s="99"/>
      <c r="N6" s="113"/>
      <c r="O6" s="115"/>
    </row>
    <row r="7" spans="1:18" ht="39.950000000000003" customHeight="1">
      <c r="A7" s="116"/>
      <c r="B7" s="117" t="s">
        <v>280</v>
      </c>
      <c r="C7" s="299" t="s">
        <v>281</v>
      </c>
      <c r="D7" s="300"/>
      <c r="E7" s="301" t="s">
        <v>282</v>
      </c>
      <c r="F7" s="302"/>
      <c r="G7" s="118" t="s">
        <v>283</v>
      </c>
      <c r="H7" s="116"/>
      <c r="I7" s="117" t="s">
        <v>280</v>
      </c>
      <c r="J7" s="299" t="s">
        <v>281</v>
      </c>
      <c r="K7" s="300"/>
      <c r="L7" s="301" t="s">
        <v>282</v>
      </c>
      <c r="M7" s="302"/>
      <c r="N7" s="118" t="s">
        <v>283</v>
      </c>
      <c r="O7" s="110"/>
    </row>
    <row r="8" spans="1:18" ht="39.950000000000003" customHeight="1">
      <c r="A8" s="294" t="s">
        <v>309</v>
      </c>
      <c r="B8" s="119" t="s">
        <v>439</v>
      </c>
      <c r="C8" s="120" t="s">
        <v>285</v>
      </c>
      <c r="D8" s="120" t="s">
        <v>286</v>
      </c>
      <c r="E8" s="121" t="s">
        <v>287</v>
      </c>
      <c r="F8" s="119" t="s">
        <v>286</v>
      </c>
      <c r="G8" s="122"/>
      <c r="H8" s="116"/>
      <c r="I8" s="119" t="s">
        <v>439</v>
      </c>
      <c r="J8" s="120" t="s">
        <v>285</v>
      </c>
      <c r="K8" s="120" t="s">
        <v>286</v>
      </c>
      <c r="L8" s="121" t="s">
        <v>287</v>
      </c>
      <c r="M8" s="119" t="s">
        <v>286</v>
      </c>
      <c r="N8" s="123"/>
      <c r="O8" s="110"/>
    </row>
    <row r="9" spans="1:18" ht="39.950000000000003" customHeight="1">
      <c r="A9" s="295"/>
      <c r="B9" s="124" t="s">
        <v>314</v>
      </c>
      <c r="C9" s="125">
        <v>63.4</v>
      </c>
      <c r="D9" s="126">
        <v>397.39120000000003</v>
      </c>
      <c r="E9" s="127">
        <v>390</v>
      </c>
      <c r="F9" s="128" t="s">
        <v>290</v>
      </c>
      <c r="G9" s="129" t="s">
        <v>291</v>
      </c>
      <c r="H9" s="116"/>
      <c r="I9" s="124" t="s">
        <v>289</v>
      </c>
      <c r="J9" s="125">
        <v>63</v>
      </c>
      <c r="K9" s="130">
        <v>6.7409999999999997</v>
      </c>
      <c r="L9" s="127" t="s">
        <v>292</v>
      </c>
      <c r="M9" s="128" t="s">
        <v>290</v>
      </c>
      <c r="N9" s="131"/>
      <c r="O9" s="110"/>
    </row>
    <row r="10" spans="1:18" ht="39.950000000000003" customHeight="1">
      <c r="A10" s="296"/>
      <c r="B10" s="124" t="s">
        <v>358</v>
      </c>
      <c r="C10" s="125">
        <v>0.5</v>
      </c>
      <c r="D10" s="126">
        <v>3.1339999999999999</v>
      </c>
      <c r="E10" s="127">
        <v>2</v>
      </c>
      <c r="F10" s="128" t="s">
        <v>290</v>
      </c>
      <c r="G10" s="129"/>
      <c r="H10" s="116"/>
      <c r="I10" s="124" t="s">
        <v>470</v>
      </c>
      <c r="J10" s="125">
        <v>1</v>
      </c>
      <c r="K10" s="130">
        <v>0.107</v>
      </c>
      <c r="L10" s="127" t="s">
        <v>292</v>
      </c>
      <c r="M10" s="128" t="s">
        <v>290</v>
      </c>
      <c r="N10" s="131"/>
      <c r="O10" s="95"/>
    </row>
    <row r="11" spans="1:18" ht="39.950000000000003" customHeight="1">
      <c r="A11" s="303" t="s">
        <v>295</v>
      </c>
      <c r="B11" s="119" t="s">
        <v>471</v>
      </c>
      <c r="C11" s="120" t="s">
        <v>296</v>
      </c>
      <c r="D11" s="120" t="s">
        <v>286</v>
      </c>
      <c r="E11" s="160" t="s">
        <v>310</v>
      </c>
      <c r="F11" s="119" t="s">
        <v>286</v>
      </c>
      <c r="G11" s="122"/>
      <c r="H11" s="116"/>
      <c r="I11" s="119" t="s">
        <v>173</v>
      </c>
      <c r="J11" s="120" t="s">
        <v>296</v>
      </c>
      <c r="K11" s="120" t="s">
        <v>286</v>
      </c>
      <c r="L11" s="121" t="s">
        <v>287</v>
      </c>
      <c r="M11" s="119" t="s">
        <v>286</v>
      </c>
      <c r="N11" s="123"/>
      <c r="O11" s="95"/>
    </row>
    <row r="12" spans="1:18" ht="39.950000000000003" customHeight="1">
      <c r="A12" s="304"/>
      <c r="B12" s="132" t="s">
        <v>408</v>
      </c>
      <c r="C12" s="133">
        <v>29.6</v>
      </c>
      <c r="D12" s="126">
        <v>185.53280000000001</v>
      </c>
      <c r="E12" s="134">
        <v>186</v>
      </c>
      <c r="F12" s="128" t="s">
        <v>290</v>
      </c>
      <c r="G12" s="185"/>
      <c r="H12" s="136"/>
      <c r="I12" s="137" t="s">
        <v>174</v>
      </c>
      <c r="J12" s="133">
        <v>80</v>
      </c>
      <c r="K12" s="130">
        <v>8.56</v>
      </c>
      <c r="L12" s="127">
        <v>9</v>
      </c>
      <c r="M12" s="128" t="s">
        <v>290</v>
      </c>
      <c r="N12" s="135"/>
      <c r="O12" s="95"/>
    </row>
    <row r="13" spans="1:18" ht="39.950000000000003" customHeight="1">
      <c r="A13" s="304"/>
      <c r="B13" s="132" t="s">
        <v>407</v>
      </c>
      <c r="C13" s="133">
        <v>29.6</v>
      </c>
      <c r="D13" s="126">
        <v>185.53280000000001</v>
      </c>
      <c r="E13" s="134">
        <v>183</v>
      </c>
      <c r="F13" s="128" t="s">
        <v>290</v>
      </c>
      <c r="G13" s="185"/>
      <c r="H13" s="136"/>
      <c r="I13" s="137" t="s">
        <v>175</v>
      </c>
      <c r="J13" s="133"/>
      <c r="K13" s="130"/>
      <c r="L13" s="127">
        <v>1</v>
      </c>
      <c r="M13" s="128" t="s">
        <v>359</v>
      </c>
      <c r="N13" s="131"/>
      <c r="O13" s="95"/>
    </row>
    <row r="14" spans="1:18" ht="39.950000000000003" customHeight="1">
      <c r="A14" s="304"/>
      <c r="B14" s="132" t="s">
        <v>414</v>
      </c>
      <c r="C14" s="133">
        <v>0.5</v>
      </c>
      <c r="D14" s="126">
        <v>3.1339999999999999</v>
      </c>
      <c r="E14" s="134">
        <v>3</v>
      </c>
      <c r="F14" s="128" t="s">
        <v>290</v>
      </c>
      <c r="G14" s="186"/>
      <c r="H14" s="138"/>
      <c r="I14" s="137" t="s">
        <v>176</v>
      </c>
      <c r="J14" s="133"/>
      <c r="K14" s="130"/>
      <c r="L14" s="127">
        <v>150</v>
      </c>
      <c r="M14" s="128" t="s">
        <v>360</v>
      </c>
      <c r="N14" s="139"/>
      <c r="O14" s="95"/>
    </row>
    <row r="15" spans="1:18" ht="39.950000000000003" customHeight="1">
      <c r="A15" s="304"/>
      <c r="B15" s="132" t="s">
        <v>401</v>
      </c>
      <c r="C15" s="133">
        <v>31.5</v>
      </c>
      <c r="D15" s="126">
        <v>197.44200000000001</v>
      </c>
      <c r="E15" s="134">
        <v>197</v>
      </c>
      <c r="F15" s="128" t="s">
        <v>290</v>
      </c>
      <c r="G15" s="129"/>
      <c r="H15" s="138"/>
      <c r="I15" s="132"/>
      <c r="J15" s="133"/>
      <c r="K15" s="130"/>
      <c r="L15" s="127"/>
      <c r="M15" s="128"/>
      <c r="N15" s="131"/>
      <c r="O15" s="95"/>
    </row>
    <row r="16" spans="1:18" ht="39.950000000000003" customHeight="1">
      <c r="A16" s="304"/>
      <c r="B16" s="140" t="s">
        <v>305</v>
      </c>
      <c r="C16" s="133">
        <v>0.5</v>
      </c>
      <c r="D16" s="126">
        <v>3.1339999999999999</v>
      </c>
      <c r="E16" s="134">
        <v>3</v>
      </c>
      <c r="F16" s="128" t="s">
        <v>341</v>
      </c>
      <c r="G16" s="129"/>
      <c r="H16" s="138"/>
      <c r="I16" s="132"/>
      <c r="J16" s="133"/>
      <c r="K16" s="130"/>
      <c r="L16" s="127"/>
      <c r="M16" s="128"/>
      <c r="N16" s="131"/>
      <c r="O16" s="95"/>
    </row>
    <row r="17" spans="1:15" ht="39.950000000000003" customHeight="1">
      <c r="A17" s="305"/>
      <c r="B17" s="132"/>
      <c r="C17" s="126"/>
      <c r="D17" s="126"/>
      <c r="E17" s="163"/>
      <c r="F17" s="128"/>
      <c r="G17" s="129" t="s">
        <v>361</v>
      </c>
      <c r="H17" s="138"/>
      <c r="I17" s="141"/>
      <c r="J17" s="126"/>
      <c r="K17" s="130"/>
      <c r="L17" s="127"/>
      <c r="M17" s="128"/>
      <c r="N17" s="131"/>
      <c r="O17" s="95"/>
    </row>
    <row r="18" spans="1:15" ht="39.950000000000003" customHeight="1">
      <c r="A18" s="294" t="s">
        <v>300</v>
      </c>
      <c r="B18" s="119" t="s">
        <v>472</v>
      </c>
      <c r="C18" s="120" t="s">
        <v>296</v>
      </c>
      <c r="D18" s="120" t="s">
        <v>286</v>
      </c>
      <c r="E18" s="160" t="s">
        <v>310</v>
      </c>
      <c r="F18" s="119" t="s">
        <v>286</v>
      </c>
      <c r="G18" s="122"/>
      <c r="H18" s="116"/>
      <c r="I18" s="119" t="s">
        <v>472</v>
      </c>
      <c r="J18" s="120" t="s">
        <v>285</v>
      </c>
      <c r="K18" s="120" t="s">
        <v>286</v>
      </c>
      <c r="L18" s="121" t="s">
        <v>287</v>
      </c>
      <c r="M18" s="119" t="s">
        <v>286</v>
      </c>
      <c r="N18" s="123"/>
      <c r="O18" s="95"/>
    </row>
    <row r="19" spans="1:15" ht="39.950000000000003" customHeight="1">
      <c r="A19" s="295"/>
      <c r="B19" s="145" t="s">
        <v>137</v>
      </c>
      <c r="C19" s="133">
        <v>54.5</v>
      </c>
      <c r="D19" s="126">
        <v>341.60599999999999</v>
      </c>
      <c r="E19" s="134">
        <v>348</v>
      </c>
      <c r="F19" s="128" t="s">
        <v>290</v>
      </c>
      <c r="G19" s="129"/>
      <c r="H19" s="116"/>
      <c r="I19" s="137" t="s">
        <v>137</v>
      </c>
      <c r="J19" s="133">
        <v>54.5</v>
      </c>
      <c r="K19" s="130">
        <v>5.8315000000000001</v>
      </c>
      <c r="L19" s="127" t="s">
        <v>292</v>
      </c>
      <c r="M19" s="128" t="s">
        <v>290</v>
      </c>
      <c r="N19" s="129"/>
      <c r="O19" s="95"/>
    </row>
    <row r="20" spans="1:15" ht="39.950000000000003" customHeight="1">
      <c r="A20" s="295"/>
      <c r="B20" s="146" t="s">
        <v>166</v>
      </c>
      <c r="C20" s="133">
        <v>4.9000000000000004</v>
      </c>
      <c r="D20" s="126">
        <v>30.713200000000001</v>
      </c>
      <c r="E20" s="134">
        <v>31</v>
      </c>
      <c r="F20" s="128" t="s">
        <v>290</v>
      </c>
      <c r="G20" s="129"/>
      <c r="H20" s="116"/>
      <c r="I20" s="137" t="s">
        <v>166</v>
      </c>
      <c r="J20" s="133">
        <v>4.9000000000000004</v>
      </c>
      <c r="K20" s="130">
        <v>0.5243000000000001</v>
      </c>
      <c r="L20" s="127" t="s">
        <v>292</v>
      </c>
      <c r="M20" s="128" t="s">
        <v>290</v>
      </c>
      <c r="N20" s="131"/>
      <c r="O20" s="95"/>
    </row>
    <row r="21" spans="1:15" ht="39.950000000000003" customHeight="1">
      <c r="A21" s="295"/>
      <c r="B21" s="145" t="s">
        <v>417</v>
      </c>
      <c r="C21" s="133">
        <v>2.5</v>
      </c>
      <c r="D21" s="126">
        <v>15.67</v>
      </c>
      <c r="E21" s="134">
        <v>16</v>
      </c>
      <c r="F21" s="128" t="s">
        <v>290</v>
      </c>
      <c r="G21" s="129"/>
      <c r="H21" s="116"/>
      <c r="I21" s="137" t="s">
        <v>417</v>
      </c>
      <c r="J21" s="133">
        <v>2.5</v>
      </c>
      <c r="K21" s="130">
        <v>0.26750000000000002</v>
      </c>
      <c r="L21" s="127" t="s">
        <v>292</v>
      </c>
      <c r="M21" s="128" t="s">
        <v>290</v>
      </c>
      <c r="N21" s="131"/>
      <c r="O21" s="95"/>
    </row>
    <row r="22" spans="1:15" ht="39.950000000000003" customHeight="1">
      <c r="A22" s="295"/>
      <c r="B22" s="132"/>
      <c r="C22" s="133"/>
      <c r="D22" s="126"/>
      <c r="E22" s="134"/>
      <c r="F22" s="128"/>
      <c r="G22" s="129"/>
      <c r="H22" s="116"/>
      <c r="I22" s="132"/>
      <c r="J22" s="133"/>
      <c r="K22" s="130"/>
      <c r="L22" s="127"/>
      <c r="M22" s="128"/>
      <c r="N22" s="131"/>
      <c r="O22" s="95"/>
    </row>
    <row r="23" spans="1:15" ht="39.950000000000003" customHeight="1">
      <c r="A23" s="295"/>
      <c r="B23" s="147"/>
      <c r="C23" s="126"/>
      <c r="D23" s="126"/>
      <c r="E23" s="134"/>
      <c r="F23" s="128"/>
      <c r="G23" s="129"/>
      <c r="H23" s="116"/>
      <c r="I23" s="132"/>
      <c r="J23" s="126"/>
      <c r="K23" s="130"/>
      <c r="L23" s="127"/>
      <c r="M23" s="128"/>
      <c r="N23" s="131"/>
      <c r="O23" s="95"/>
    </row>
    <row r="24" spans="1:15" ht="39.950000000000003" customHeight="1">
      <c r="A24" s="296"/>
      <c r="B24" s="147"/>
      <c r="C24" s="148"/>
      <c r="D24" s="126"/>
      <c r="E24" s="163"/>
      <c r="F24" s="128"/>
      <c r="G24" s="129" t="s">
        <v>362</v>
      </c>
      <c r="H24" s="116"/>
      <c r="I24" s="147"/>
      <c r="J24" s="148"/>
      <c r="K24" s="130"/>
      <c r="L24" s="149"/>
      <c r="M24" s="128"/>
      <c r="N24" s="131"/>
      <c r="O24" s="95"/>
    </row>
    <row r="25" spans="1:15" ht="39.950000000000003" customHeight="1">
      <c r="A25" s="294" t="s">
        <v>301</v>
      </c>
      <c r="B25" s="119" t="s">
        <v>111</v>
      </c>
      <c r="C25" s="120" t="s">
        <v>296</v>
      </c>
      <c r="D25" s="120" t="s">
        <v>290</v>
      </c>
      <c r="E25" s="160" t="s">
        <v>310</v>
      </c>
      <c r="F25" s="119" t="s">
        <v>290</v>
      </c>
      <c r="G25" s="122"/>
      <c r="H25" s="116"/>
      <c r="I25" s="119" t="s">
        <v>111</v>
      </c>
      <c r="J25" s="120" t="s">
        <v>296</v>
      </c>
      <c r="K25" s="120" t="s">
        <v>290</v>
      </c>
      <c r="L25" s="121" t="s">
        <v>287</v>
      </c>
      <c r="M25" s="119" t="s">
        <v>290</v>
      </c>
      <c r="N25" s="123"/>
      <c r="O25" s="95"/>
    </row>
    <row r="26" spans="1:15" ht="39.950000000000003" customHeight="1">
      <c r="A26" s="295"/>
      <c r="B26" s="150" t="s">
        <v>302</v>
      </c>
      <c r="C26" s="126">
        <v>57</v>
      </c>
      <c r="D26" s="126">
        <v>357.27600000000001</v>
      </c>
      <c r="E26" s="149">
        <v>355</v>
      </c>
      <c r="F26" s="128" t="s">
        <v>290</v>
      </c>
      <c r="G26" s="129"/>
      <c r="H26" s="116"/>
      <c r="I26" s="150" t="s">
        <v>302</v>
      </c>
      <c r="J26" s="126">
        <v>57</v>
      </c>
      <c r="K26" s="130">
        <v>6.0990000000000002</v>
      </c>
      <c r="L26" s="127" t="s">
        <v>292</v>
      </c>
      <c r="M26" s="128" t="s">
        <v>290</v>
      </c>
      <c r="N26" s="131"/>
      <c r="O26" s="95"/>
    </row>
    <row r="27" spans="1:15" ht="39.950000000000003" customHeight="1">
      <c r="A27" s="296"/>
      <c r="B27" s="141" t="s">
        <v>303</v>
      </c>
      <c r="C27" s="126">
        <v>0</v>
      </c>
      <c r="D27" s="126">
        <v>0</v>
      </c>
      <c r="E27" s="149">
        <v>5</v>
      </c>
      <c r="F27" s="128" t="s">
        <v>304</v>
      </c>
      <c r="G27" s="129"/>
      <c r="H27" s="116"/>
      <c r="I27" s="150" t="s">
        <v>305</v>
      </c>
      <c r="J27" s="126">
        <v>0</v>
      </c>
      <c r="K27" s="130">
        <v>0</v>
      </c>
      <c r="L27" s="151">
        <v>0.5</v>
      </c>
      <c r="M27" s="128" t="s">
        <v>304</v>
      </c>
      <c r="N27" s="131"/>
      <c r="O27" s="95"/>
    </row>
    <row r="28" spans="1:15" ht="39.950000000000003" customHeight="1">
      <c r="A28" s="294" t="s">
        <v>306</v>
      </c>
      <c r="B28" s="119" t="s">
        <v>178</v>
      </c>
      <c r="C28" s="120" t="s">
        <v>296</v>
      </c>
      <c r="D28" s="120" t="s">
        <v>286</v>
      </c>
      <c r="E28" s="160" t="s">
        <v>310</v>
      </c>
      <c r="F28" s="119" t="s">
        <v>286</v>
      </c>
      <c r="G28" s="122"/>
      <c r="H28" s="116"/>
      <c r="I28" s="119" t="s">
        <v>178</v>
      </c>
      <c r="J28" s="120" t="s">
        <v>296</v>
      </c>
      <c r="K28" s="120" t="s">
        <v>286</v>
      </c>
      <c r="L28" s="121" t="s">
        <v>287</v>
      </c>
      <c r="M28" s="119" t="s">
        <v>286</v>
      </c>
      <c r="N28" s="123"/>
      <c r="O28" s="95"/>
    </row>
    <row r="29" spans="1:15" ht="39.950000000000003" customHeight="1">
      <c r="A29" s="295"/>
      <c r="B29" s="145" t="s">
        <v>179</v>
      </c>
      <c r="C29" s="133">
        <v>11.5</v>
      </c>
      <c r="D29" s="126">
        <v>72.081999999999994</v>
      </c>
      <c r="E29" s="134">
        <v>73</v>
      </c>
      <c r="F29" s="128" t="s">
        <v>290</v>
      </c>
      <c r="G29" s="129"/>
      <c r="H29" s="152"/>
      <c r="I29" s="137" t="s">
        <v>179</v>
      </c>
      <c r="J29" s="133">
        <v>11.5</v>
      </c>
      <c r="K29" s="130">
        <v>1.2304999999999999</v>
      </c>
      <c r="L29" s="127" t="s">
        <v>292</v>
      </c>
      <c r="M29" s="128" t="s">
        <v>290</v>
      </c>
      <c r="N29" s="153"/>
      <c r="O29" s="95"/>
    </row>
    <row r="30" spans="1:15" ht="39.950000000000003" customHeight="1">
      <c r="A30" s="295"/>
      <c r="B30" s="145" t="s">
        <v>180</v>
      </c>
      <c r="C30" s="133">
        <v>3.5</v>
      </c>
      <c r="D30" s="126">
        <v>21.937999999999999</v>
      </c>
      <c r="E30" s="134">
        <v>21</v>
      </c>
      <c r="F30" s="128" t="s">
        <v>290</v>
      </c>
      <c r="G30" s="129" t="s">
        <v>342</v>
      </c>
      <c r="H30" s="152"/>
      <c r="I30" s="137" t="s">
        <v>180</v>
      </c>
      <c r="J30" s="133">
        <v>4</v>
      </c>
      <c r="K30" s="130">
        <v>0.42799999999999999</v>
      </c>
      <c r="L30" s="127" t="s">
        <v>292</v>
      </c>
      <c r="M30" s="128" t="s">
        <v>290</v>
      </c>
      <c r="N30" s="153"/>
      <c r="O30" s="95"/>
    </row>
    <row r="31" spans="1:15" ht="39.950000000000003" customHeight="1">
      <c r="A31" s="295"/>
      <c r="B31" s="132" t="s">
        <v>181</v>
      </c>
      <c r="C31" s="133">
        <v>13</v>
      </c>
      <c r="D31" s="126">
        <v>81.483999999999995</v>
      </c>
      <c r="E31" s="134">
        <v>82</v>
      </c>
      <c r="F31" s="128" t="s">
        <v>290</v>
      </c>
      <c r="G31" s="129"/>
      <c r="H31" s="152"/>
      <c r="I31" s="137" t="s">
        <v>181</v>
      </c>
      <c r="J31" s="133">
        <v>13</v>
      </c>
      <c r="K31" s="130">
        <v>1.391</v>
      </c>
      <c r="L31" s="127" t="s">
        <v>292</v>
      </c>
      <c r="M31" s="128" t="s">
        <v>290</v>
      </c>
      <c r="N31" s="153"/>
      <c r="O31" s="95"/>
    </row>
    <row r="32" spans="1:15" ht="39.950000000000003" customHeight="1">
      <c r="A32" s="295"/>
      <c r="B32" s="132"/>
      <c r="C32" s="133"/>
      <c r="D32" s="126"/>
      <c r="E32" s="134"/>
      <c r="F32" s="128"/>
      <c r="G32" s="129"/>
      <c r="H32" s="152"/>
      <c r="I32" s="132"/>
      <c r="J32" s="133"/>
      <c r="K32" s="130"/>
      <c r="L32" s="127"/>
      <c r="M32" s="128"/>
      <c r="N32" s="153"/>
      <c r="O32" s="95"/>
    </row>
    <row r="33" spans="1:18" ht="39.950000000000003" customHeight="1">
      <c r="A33" s="296"/>
      <c r="B33" s="132"/>
      <c r="C33" s="133"/>
      <c r="D33" s="126"/>
      <c r="E33" s="134"/>
      <c r="F33" s="128"/>
      <c r="G33" s="129"/>
      <c r="H33" s="152"/>
      <c r="I33" s="132"/>
      <c r="J33" s="133"/>
      <c r="K33" s="130"/>
      <c r="L33" s="127"/>
      <c r="M33" s="128"/>
      <c r="N33" s="153"/>
      <c r="O33" s="95"/>
    </row>
    <row r="34" spans="1:18" ht="39.950000000000003" customHeight="1">
      <c r="A34" s="294" t="s">
        <v>307</v>
      </c>
      <c r="B34" s="119"/>
      <c r="C34" s="120" t="s">
        <v>296</v>
      </c>
      <c r="D34" s="120" t="s">
        <v>286</v>
      </c>
      <c r="E34" s="121" t="s">
        <v>287</v>
      </c>
      <c r="F34" s="119" t="s">
        <v>286</v>
      </c>
      <c r="G34" s="122"/>
      <c r="H34" s="116"/>
      <c r="I34" s="119"/>
      <c r="J34" s="120" t="s">
        <v>285</v>
      </c>
      <c r="K34" s="120" t="s">
        <v>286</v>
      </c>
      <c r="L34" s="121" t="s">
        <v>287</v>
      </c>
      <c r="M34" s="119" t="s">
        <v>286</v>
      </c>
      <c r="N34" s="123"/>
      <c r="O34" s="95"/>
    </row>
    <row r="35" spans="1:18" ht="39.950000000000003" customHeight="1">
      <c r="A35" s="295"/>
      <c r="B35" s="124" t="s">
        <v>363</v>
      </c>
      <c r="C35" s="126"/>
      <c r="D35" s="126"/>
      <c r="E35" s="134">
        <v>1</v>
      </c>
      <c r="F35" s="128" t="s">
        <v>339</v>
      </c>
      <c r="G35" s="129" t="s">
        <v>351</v>
      </c>
      <c r="H35" s="116"/>
      <c r="I35" s="150"/>
      <c r="J35" s="126"/>
      <c r="K35" s="130"/>
      <c r="L35" s="127"/>
      <c r="M35" s="128"/>
      <c r="N35" s="131"/>
      <c r="O35" s="95"/>
    </row>
    <row r="36" spans="1:18" ht="39.950000000000003" customHeight="1">
      <c r="A36" s="295"/>
      <c r="B36" s="150"/>
      <c r="C36" s="126"/>
      <c r="D36" s="126"/>
      <c r="E36" s="149"/>
      <c r="F36" s="128"/>
      <c r="G36" s="129"/>
      <c r="H36" s="116"/>
      <c r="I36" s="150"/>
      <c r="J36" s="126"/>
      <c r="K36" s="130"/>
      <c r="L36" s="127"/>
      <c r="M36" s="128"/>
      <c r="N36" s="131"/>
      <c r="O36" s="95"/>
    </row>
    <row r="37" spans="1:18" ht="39.950000000000003" customHeight="1">
      <c r="A37" s="296"/>
      <c r="B37" s="141"/>
      <c r="C37" s="126"/>
      <c r="D37" s="126"/>
      <c r="E37" s="149"/>
      <c r="F37" s="128"/>
      <c r="G37" s="129"/>
      <c r="H37" s="116"/>
      <c r="I37" s="150"/>
      <c r="J37" s="126"/>
      <c r="K37" s="130"/>
      <c r="L37" s="149"/>
      <c r="M37" s="128"/>
      <c r="N37" s="131">
        <v>0</v>
      </c>
      <c r="O37" s="95"/>
    </row>
    <row r="38" spans="1:18" ht="39.950000000000003" customHeight="1">
      <c r="A38" s="107"/>
      <c r="B38" s="154"/>
      <c r="C38" s="155"/>
      <c r="D38" s="155"/>
      <c r="E38" s="156"/>
      <c r="F38" s="157"/>
      <c r="G38" s="113"/>
      <c r="H38" s="107"/>
      <c r="I38" s="158"/>
      <c r="J38" s="155"/>
      <c r="K38" s="92"/>
      <c r="L38" s="156"/>
      <c r="M38" s="157"/>
      <c r="N38" s="113"/>
      <c r="O38" s="95"/>
    </row>
    <row r="39" spans="1:18" ht="39.950000000000003" customHeight="1">
      <c r="A39" s="107"/>
      <c r="B39" s="154"/>
      <c r="C39" s="155"/>
      <c r="D39" s="155"/>
      <c r="E39" s="156"/>
      <c r="F39" s="157"/>
      <c r="G39" s="113"/>
      <c r="H39" s="107"/>
      <c r="I39" s="158"/>
      <c r="J39" s="155"/>
      <c r="K39" s="92"/>
      <c r="L39" s="156"/>
      <c r="M39" s="157"/>
      <c r="N39" s="113"/>
      <c r="O39" s="95"/>
    </row>
    <row r="40" spans="1:18" ht="39.950000000000003" customHeight="1">
      <c r="A40" s="297" t="s">
        <v>269</v>
      </c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115"/>
      <c r="P40" s="159"/>
      <c r="Q40" s="159"/>
      <c r="R40" s="159"/>
    </row>
    <row r="41" spans="1:18" ht="39.950000000000003" customHeight="1">
      <c r="A41" s="98"/>
      <c r="B41" s="99"/>
      <c r="C41" s="100"/>
      <c r="D41" s="100"/>
      <c r="E41" s="101"/>
      <c r="F41" s="99"/>
      <c r="G41" s="98"/>
      <c r="H41" s="98"/>
      <c r="I41" s="99"/>
      <c r="J41" s="100"/>
      <c r="K41" s="102" t="s">
        <v>270</v>
      </c>
      <c r="L41" s="103"/>
      <c r="M41" s="104" t="s">
        <v>271</v>
      </c>
      <c r="N41" s="103">
        <v>0</v>
      </c>
      <c r="O41" s="95"/>
    </row>
    <row r="42" spans="1:18" ht="39.950000000000003" customHeight="1">
      <c r="A42" s="98"/>
      <c r="B42" s="91"/>
      <c r="C42" s="105" t="s">
        <v>272</v>
      </c>
      <c r="D42" s="100"/>
      <c r="E42" s="101"/>
      <c r="F42" s="99"/>
      <c r="G42" s="106"/>
      <c r="H42" s="107"/>
      <c r="I42" s="91"/>
      <c r="J42" s="92"/>
      <c r="K42" s="105" t="s">
        <v>273</v>
      </c>
      <c r="L42" s="108">
        <v>45363</v>
      </c>
      <c r="M42" s="109" t="s">
        <v>308</v>
      </c>
      <c r="N42" s="94"/>
      <c r="O42" s="95"/>
    </row>
    <row r="43" spans="1:18" ht="39.75" customHeight="1">
      <c r="A43" s="98"/>
      <c r="B43" s="112" t="s">
        <v>288</v>
      </c>
      <c r="C43" s="101"/>
      <c r="D43" s="101"/>
      <c r="E43" s="101"/>
      <c r="F43" s="99"/>
      <c r="G43" s="144"/>
      <c r="H43" s="107"/>
      <c r="I43" s="112" t="s">
        <v>276</v>
      </c>
      <c r="J43" s="101"/>
      <c r="K43" s="101"/>
      <c r="L43" s="101"/>
      <c r="M43" s="109"/>
      <c r="N43" s="94"/>
      <c r="O43" s="110"/>
    </row>
    <row r="44" spans="1:18" ht="39.950000000000003" customHeight="1">
      <c r="A44" s="107"/>
      <c r="B44" s="114" t="s">
        <v>277</v>
      </c>
      <c r="C44" s="298">
        <v>6266</v>
      </c>
      <c r="D44" s="298"/>
      <c r="E44" s="101" t="s">
        <v>278</v>
      </c>
      <c r="F44" s="99"/>
      <c r="G44" s="144"/>
      <c r="H44" s="107"/>
      <c r="I44" s="114" t="s">
        <v>279</v>
      </c>
      <c r="J44" s="298">
        <v>107</v>
      </c>
      <c r="K44" s="298"/>
      <c r="L44" s="101" t="s">
        <v>278</v>
      </c>
      <c r="M44" s="99"/>
      <c r="N44" s="113"/>
      <c r="O44" s="115"/>
    </row>
    <row r="45" spans="1:18" ht="39.950000000000003" customHeight="1">
      <c r="A45" s="116"/>
      <c r="B45" s="117" t="s">
        <v>280</v>
      </c>
      <c r="C45" s="299" t="s">
        <v>281</v>
      </c>
      <c r="D45" s="300"/>
      <c r="E45" s="301" t="s">
        <v>282</v>
      </c>
      <c r="F45" s="302"/>
      <c r="G45" s="118" t="s">
        <v>283</v>
      </c>
      <c r="H45" s="116"/>
      <c r="I45" s="117" t="s">
        <v>280</v>
      </c>
      <c r="J45" s="299" t="s">
        <v>281</v>
      </c>
      <c r="K45" s="300"/>
      <c r="L45" s="301" t="s">
        <v>282</v>
      </c>
      <c r="M45" s="302"/>
      <c r="N45" s="118" t="s">
        <v>283</v>
      </c>
      <c r="O45" s="95"/>
    </row>
    <row r="46" spans="1:18" ht="39.950000000000003" customHeight="1">
      <c r="A46" s="294" t="s">
        <v>309</v>
      </c>
      <c r="B46" s="119" t="s">
        <v>27</v>
      </c>
      <c r="C46" s="120" t="s">
        <v>285</v>
      </c>
      <c r="D46" s="120" t="s">
        <v>286</v>
      </c>
      <c r="E46" s="160" t="s">
        <v>310</v>
      </c>
      <c r="F46" s="119" t="s">
        <v>286</v>
      </c>
      <c r="G46" s="123"/>
      <c r="H46" s="116"/>
      <c r="I46" s="119" t="s">
        <v>27</v>
      </c>
      <c r="J46" s="120" t="s">
        <v>285</v>
      </c>
      <c r="K46" s="120" t="s">
        <v>286</v>
      </c>
      <c r="L46" s="121" t="s">
        <v>287</v>
      </c>
      <c r="M46" s="119" t="s">
        <v>286</v>
      </c>
      <c r="N46" s="123"/>
      <c r="O46" s="95"/>
    </row>
    <row r="47" spans="1:18" ht="39.950000000000003" customHeight="1">
      <c r="A47" s="295"/>
      <c r="B47" s="124" t="s">
        <v>314</v>
      </c>
      <c r="C47" s="126">
        <v>48.8</v>
      </c>
      <c r="D47" s="126">
        <v>305.7808</v>
      </c>
      <c r="E47" s="127">
        <v>300</v>
      </c>
      <c r="F47" s="128" t="s">
        <v>290</v>
      </c>
      <c r="G47" s="131" t="s">
        <v>291</v>
      </c>
      <c r="H47" s="116"/>
      <c r="I47" s="124" t="s">
        <v>289</v>
      </c>
      <c r="J47" s="125">
        <v>49.4</v>
      </c>
      <c r="K47" s="130">
        <v>12.35</v>
      </c>
      <c r="L47" s="127" t="s">
        <v>292</v>
      </c>
      <c r="M47" s="128" t="s">
        <v>290</v>
      </c>
      <c r="N47" s="131"/>
      <c r="O47" s="95"/>
    </row>
    <row r="48" spans="1:18" ht="39.950000000000003" customHeight="1">
      <c r="A48" s="296"/>
      <c r="B48" s="124" t="s">
        <v>364</v>
      </c>
      <c r="C48" s="126">
        <v>9.6</v>
      </c>
      <c r="D48" s="126">
        <v>60.153599999999997</v>
      </c>
      <c r="E48" s="127">
        <v>60</v>
      </c>
      <c r="F48" s="128" t="s">
        <v>290</v>
      </c>
      <c r="G48" s="131" t="s">
        <v>342</v>
      </c>
      <c r="H48" s="116"/>
      <c r="I48" s="124" t="s">
        <v>473</v>
      </c>
      <c r="J48" s="125">
        <v>14.5</v>
      </c>
      <c r="K48" s="130">
        <v>3.625</v>
      </c>
      <c r="L48" s="127" t="s">
        <v>292</v>
      </c>
      <c r="M48" s="128" t="s">
        <v>290</v>
      </c>
      <c r="N48" s="131"/>
      <c r="O48" s="95"/>
    </row>
    <row r="49" spans="1:15" ht="39.950000000000003" customHeight="1">
      <c r="A49" s="303" t="s">
        <v>295</v>
      </c>
      <c r="B49" s="119" t="s">
        <v>51</v>
      </c>
      <c r="C49" s="120" t="s">
        <v>296</v>
      </c>
      <c r="D49" s="120" t="s">
        <v>286</v>
      </c>
      <c r="E49" s="160" t="s">
        <v>310</v>
      </c>
      <c r="F49" s="119" t="s">
        <v>286</v>
      </c>
      <c r="G49" s="123"/>
      <c r="H49" s="116"/>
      <c r="I49" s="119" t="s">
        <v>474</v>
      </c>
      <c r="J49" s="120" t="s">
        <v>296</v>
      </c>
      <c r="K49" s="120" t="s">
        <v>286</v>
      </c>
      <c r="L49" s="121" t="s">
        <v>287</v>
      </c>
      <c r="M49" s="119" t="s">
        <v>286</v>
      </c>
      <c r="N49" s="123"/>
      <c r="O49" s="95"/>
    </row>
    <row r="50" spans="1:15" ht="39.950000000000003" customHeight="1">
      <c r="A50" s="304"/>
      <c r="B50" s="132" t="s">
        <v>418</v>
      </c>
      <c r="C50" s="133">
        <v>60.5</v>
      </c>
      <c r="D50" s="126">
        <v>379.09300000000002</v>
      </c>
      <c r="E50" s="134">
        <v>378</v>
      </c>
      <c r="F50" s="128" t="s">
        <v>290</v>
      </c>
      <c r="G50" s="131"/>
      <c r="H50" s="116"/>
      <c r="I50" s="137" t="s">
        <v>442</v>
      </c>
      <c r="J50" s="133">
        <v>20</v>
      </c>
      <c r="K50" s="130">
        <v>2.14</v>
      </c>
      <c r="L50" s="127">
        <v>2</v>
      </c>
      <c r="M50" s="128" t="s">
        <v>290</v>
      </c>
      <c r="N50" s="135"/>
      <c r="O50" s="95"/>
    </row>
    <row r="51" spans="1:15" ht="39.950000000000003" customHeight="1">
      <c r="A51" s="304"/>
      <c r="B51" s="132" t="s">
        <v>124</v>
      </c>
      <c r="C51" s="133">
        <v>24.9</v>
      </c>
      <c r="D51" s="126">
        <v>156.02339999999998</v>
      </c>
      <c r="E51" s="134">
        <v>159</v>
      </c>
      <c r="F51" s="128" t="s">
        <v>290</v>
      </c>
      <c r="G51" s="131"/>
      <c r="H51" s="116"/>
      <c r="I51" s="137" t="s">
        <v>124</v>
      </c>
      <c r="J51" s="133">
        <v>24.9</v>
      </c>
      <c r="K51" s="130">
        <v>2.6642999999999999</v>
      </c>
      <c r="L51" s="127" t="s">
        <v>292</v>
      </c>
      <c r="M51" s="128" t="s">
        <v>290</v>
      </c>
      <c r="N51" s="131"/>
      <c r="O51" s="95"/>
    </row>
    <row r="52" spans="1:15" ht="39.950000000000003" customHeight="1">
      <c r="A52" s="304"/>
      <c r="B52" s="132" t="s">
        <v>172</v>
      </c>
      <c r="C52" s="133">
        <v>4</v>
      </c>
      <c r="D52" s="126">
        <v>25.064</v>
      </c>
      <c r="E52" s="134">
        <v>25</v>
      </c>
      <c r="F52" s="128" t="s">
        <v>290</v>
      </c>
      <c r="G52" s="139"/>
      <c r="H52" s="162"/>
      <c r="I52" s="137" t="s">
        <v>172</v>
      </c>
      <c r="J52" s="133">
        <v>4.8</v>
      </c>
      <c r="K52" s="130">
        <v>0.51360000000000006</v>
      </c>
      <c r="L52" s="127" t="s">
        <v>292</v>
      </c>
      <c r="M52" s="128" t="s">
        <v>290</v>
      </c>
      <c r="N52" s="139"/>
      <c r="O52" s="95"/>
    </row>
    <row r="53" spans="1:15" ht="39.950000000000003" customHeight="1">
      <c r="A53" s="304"/>
      <c r="B53" s="132" t="s">
        <v>182</v>
      </c>
      <c r="C53" s="133"/>
      <c r="D53" s="126"/>
      <c r="E53" s="134">
        <v>2</v>
      </c>
      <c r="F53" s="128" t="s">
        <v>290</v>
      </c>
      <c r="G53" s="139"/>
      <c r="H53" s="162"/>
      <c r="I53" s="132" t="s">
        <v>182</v>
      </c>
      <c r="J53" s="133"/>
      <c r="K53" s="130"/>
      <c r="L53" s="127" t="s">
        <v>292</v>
      </c>
      <c r="M53" s="128" t="s">
        <v>290</v>
      </c>
      <c r="N53" s="131"/>
      <c r="O53" s="95"/>
    </row>
    <row r="54" spans="1:15" ht="39.950000000000003" customHeight="1">
      <c r="A54" s="304"/>
      <c r="B54" s="140" t="s">
        <v>419</v>
      </c>
      <c r="C54" s="133"/>
      <c r="D54" s="126"/>
      <c r="E54" s="134">
        <v>4</v>
      </c>
      <c r="F54" s="128" t="s">
        <v>347</v>
      </c>
      <c r="G54" s="139"/>
      <c r="H54" s="162"/>
      <c r="I54" s="132" t="s">
        <v>475</v>
      </c>
      <c r="J54" s="133"/>
      <c r="K54" s="130"/>
      <c r="L54" s="127">
        <v>1</v>
      </c>
      <c r="M54" s="128" t="s">
        <v>347</v>
      </c>
      <c r="N54" s="131"/>
      <c r="O54" s="95"/>
    </row>
    <row r="55" spans="1:15" ht="39.950000000000003" customHeight="1">
      <c r="A55" s="305"/>
      <c r="B55" s="171"/>
      <c r="C55" s="126"/>
      <c r="D55" s="126"/>
      <c r="E55" s="163"/>
      <c r="F55" s="128"/>
      <c r="G55" s="139" t="s">
        <v>365</v>
      </c>
      <c r="H55" s="162"/>
      <c r="I55" s="141"/>
      <c r="J55" s="126"/>
      <c r="K55" s="130"/>
      <c r="L55" s="134"/>
      <c r="M55" s="128"/>
      <c r="N55" s="131"/>
      <c r="O55" s="95"/>
    </row>
    <row r="56" spans="1:15" ht="39.950000000000003" customHeight="1">
      <c r="A56" s="294" t="s">
        <v>300</v>
      </c>
      <c r="B56" s="119" t="s">
        <v>184</v>
      </c>
      <c r="C56" s="120" t="s">
        <v>296</v>
      </c>
      <c r="D56" s="120" t="s">
        <v>286</v>
      </c>
      <c r="E56" s="160" t="s">
        <v>310</v>
      </c>
      <c r="F56" s="119" t="s">
        <v>286</v>
      </c>
      <c r="G56" s="123"/>
      <c r="H56" s="136"/>
      <c r="I56" s="119" t="s">
        <v>184</v>
      </c>
      <c r="J56" s="120" t="s">
        <v>285</v>
      </c>
      <c r="K56" s="120" t="s">
        <v>286</v>
      </c>
      <c r="L56" s="121" t="s">
        <v>287</v>
      </c>
      <c r="M56" s="119" t="s">
        <v>286</v>
      </c>
      <c r="N56" s="123"/>
      <c r="O56" s="95"/>
    </row>
    <row r="57" spans="1:15" ht="39.950000000000003" customHeight="1">
      <c r="A57" s="295"/>
      <c r="B57" s="145" t="s">
        <v>151</v>
      </c>
      <c r="C57" s="133">
        <v>19.5</v>
      </c>
      <c r="D57" s="126">
        <v>122.187</v>
      </c>
      <c r="E57" s="134">
        <v>124</v>
      </c>
      <c r="F57" s="128" t="s">
        <v>290</v>
      </c>
      <c r="G57" s="131"/>
      <c r="H57" s="136"/>
      <c r="I57" s="137" t="s">
        <v>151</v>
      </c>
      <c r="J57" s="133">
        <v>19.5</v>
      </c>
      <c r="K57" s="130">
        <v>2.0865</v>
      </c>
      <c r="L57" s="127" t="s">
        <v>292</v>
      </c>
      <c r="M57" s="128" t="s">
        <v>290</v>
      </c>
      <c r="N57" s="131"/>
      <c r="O57" s="95"/>
    </row>
    <row r="58" spans="1:15" ht="39.950000000000003" customHeight="1">
      <c r="A58" s="295"/>
      <c r="B58" s="146" t="s">
        <v>147</v>
      </c>
      <c r="C58" s="133">
        <v>18.5</v>
      </c>
      <c r="D58" s="126">
        <v>115.92100000000001</v>
      </c>
      <c r="E58" s="134">
        <v>120</v>
      </c>
      <c r="F58" s="128" t="s">
        <v>290</v>
      </c>
      <c r="G58" s="135"/>
      <c r="H58" s="136"/>
      <c r="I58" s="137" t="s">
        <v>147</v>
      </c>
      <c r="J58" s="133">
        <v>19.5</v>
      </c>
      <c r="K58" s="130">
        <v>2.0865</v>
      </c>
      <c r="L58" s="127" t="s">
        <v>292</v>
      </c>
      <c r="M58" s="128" t="s">
        <v>290</v>
      </c>
      <c r="N58" s="131"/>
      <c r="O58" s="95"/>
    </row>
    <row r="59" spans="1:15" ht="39.950000000000003" customHeight="1">
      <c r="A59" s="295"/>
      <c r="B59" s="145" t="s">
        <v>134</v>
      </c>
      <c r="C59" s="133">
        <v>4.5</v>
      </c>
      <c r="D59" s="126">
        <v>28.196999999999999</v>
      </c>
      <c r="E59" s="134">
        <v>28</v>
      </c>
      <c r="F59" s="128" t="s">
        <v>290</v>
      </c>
      <c r="G59" s="131"/>
      <c r="H59" s="136"/>
      <c r="I59" s="137" t="s">
        <v>134</v>
      </c>
      <c r="J59" s="133">
        <v>4.5</v>
      </c>
      <c r="K59" s="130">
        <v>0.48149999999999998</v>
      </c>
      <c r="L59" s="127" t="s">
        <v>292</v>
      </c>
      <c r="M59" s="128" t="s">
        <v>290</v>
      </c>
      <c r="N59" s="131"/>
      <c r="O59" s="95"/>
    </row>
    <row r="60" spans="1:15" ht="39.950000000000003" customHeight="1">
      <c r="A60" s="295"/>
      <c r="B60" s="132" t="s">
        <v>171</v>
      </c>
      <c r="C60" s="133">
        <v>15.5</v>
      </c>
      <c r="D60" s="126">
        <v>97.123000000000005</v>
      </c>
      <c r="E60" s="134">
        <v>98</v>
      </c>
      <c r="F60" s="128" t="s">
        <v>290</v>
      </c>
      <c r="G60" s="131"/>
      <c r="H60" s="116"/>
      <c r="I60" s="132" t="s">
        <v>171</v>
      </c>
      <c r="J60" s="133">
        <v>15.5</v>
      </c>
      <c r="K60" s="130">
        <v>1.6585000000000001</v>
      </c>
      <c r="L60" s="127" t="s">
        <v>292</v>
      </c>
      <c r="M60" s="128" t="s">
        <v>290</v>
      </c>
      <c r="N60" s="131"/>
      <c r="O60" s="95"/>
    </row>
    <row r="61" spans="1:15" ht="39.950000000000003" customHeight="1">
      <c r="A61" s="295"/>
      <c r="B61" s="147"/>
      <c r="C61" s="126"/>
      <c r="D61" s="126"/>
      <c r="E61" s="134"/>
      <c r="F61" s="128"/>
      <c r="G61" s="131"/>
      <c r="H61" s="116"/>
      <c r="I61" s="132"/>
      <c r="J61" s="126"/>
      <c r="K61" s="130"/>
      <c r="L61" s="127"/>
      <c r="M61" s="128"/>
      <c r="N61" s="131"/>
      <c r="O61" s="95"/>
    </row>
    <row r="62" spans="1:15" ht="39.950000000000003" customHeight="1">
      <c r="A62" s="296"/>
      <c r="B62" s="147"/>
      <c r="C62" s="148"/>
      <c r="D62" s="126"/>
      <c r="E62" s="163"/>
      <c r="F62" s="128"/>
      <c r="G62" s="131" t="s">
        <v>343</v>
      </c>
      <c r="H62" s="116"/>
      <c r="I62" s="147"/>
      <c r="J62" s="148"/>
      <c r="K62" s="130"/>
      <c r="L62" s="149"/>
      <c r="M62" s="128"/>
      <c r="N62" s="131"/>
      <c r="O62" s="95"/>
    </row>
    <row r="63" spans="1:15" ht="39.950000000000003" customHeight="1">
      <c r="A63" s="294" t="s">
        <v>301</v>
      </c>
      <c r="B63" s="119" t="s">
        <v>111</v>
      </c>
      <c r="C63" s="120" t="s">
        <v>296</v>
      </c>
      <c r="D63" s="120" t="s">
        <v>290</v>
      </c>
      <c r="E63" s="160" t="s">
        <v>310</v>
      </c>
      <c r="F63" s="119" t="s">
        <v>290</v>
      </c>
      <c r="G63" s="123"/>
      <c r="H63" s="116"/>
      <c r="I63" s="119" t="s">
        <v>111</v>
      </c>
      <c r="J63" s="120" t="s">
        <v>296</v>
      </c>
      <c r="K63" s="120" t="s">
        <v>290</v>
      </c>
      <c r="L63" s="121" t="s">
        <v>287</v>
      </c>
      <c r="M63" s="119" t="s">
        <v>290</v>
      </c>
      <c r="N63" s="123"/>
      <c r="O63" s="95"/>
    </row>
    <row r="64" spans="1:15" ht="39.950000000000003" customHeight="1">
      <c r="A64" s="295"/>
      <c r="B64" s="150" t="s">
        <v>302</v>
      </c>
      <c r="C64" s="126">
        <v>57</v>
      </c>
      <c r="D64" s="126">
        <v>357.16199999999998</v>
      </c>
      <c r="E64" s="149">
        <v>355</v>
      </c>
      <c r="F64" s="128" t="s">
        <v>290</v>
      </c>
      <c r="G64" s="131"/>
      <c r="H64" s="116"/>
      <c r="I64" s="150" t="s">
        <v>302</v>
      </c>
      <c r="J64" s="126">
        <v>57</v>
      </c>
      <c r="K64" s="130">
        <v>6.0990000000000002</v>
      </c>
      <c r="L64" s="127" t="s">
        <v>292</v>
      </c>
      <c r="M64" s="128" t="s">
        <v>290</v>
      </c>
      <c r="N64" s="131"/>
      <c r="O64" s="95"/>
    </row>
    <row r="65" spans="1:15" ht="39.950000000000003" customHeight="1">
      <c r="A65" s="296"/>
      <c r="B65" s="141" t="s">
        <v>303</v>
      </c>
      <c r="C65" s="126">
        <v>0</v>
      </c>
      <c r="D65" s="126">
        <v>0</v>
      </c>
      <c r="E65" s="149">
        <v>5</v>
      </c>
      <c r="F65" s="128" t="s">
        <v>304</v>
      </c>
      <c r="G65" s="131" t="s">
        <v>344</v>
      </c>
      <c r="H65" s="116"/>
      <c r="I65" s="150" t="s">
        <v>305</v>
      </c>
      <c r="J65" s="126">
        <v>0</v>
      </c>
      <c r="K65" s="130">
        <v>0</v>
      </c>
      <c r="L65" s="151">
        <v>0.5</v>
      </c>
      <c r="M65" s="128" t="s">
        <v>304</v>
      </c>
      <c r="N65" s="131"/>
      <c r="O65" s="95"/>
    </row>
    <row r="66" spans="1:15" ht="39.950000000000003" customHeight="1">
      <c r="A66" s="294" t="s">
        <v>306</v>
      </c>
      <c r="B66" s="119" t="s">
        <v>185</v>
      </c>
      <c r="C66" s="120" t="s">
        <v>296</v>
      </c>
      <c r="D66" s="120" t="s">
        <v>286</v>
      </c>
      <c r="E66" s="160" t="s">
        <v>310</v>
      </c>
      <c r="F66" s="119" t="s">
        <v>286</v>
      </c>
      <c r="G66" s="123"/>
      <c r="H66" s="116"/>
      <c r="I66" s="119" t="s">
        <v>185</v>
      </c>
      <c r="J66" s="120" t="s">
        <v>296</v>
      </c>
      <c r="K66" s="120" t="s">
        <v>286</v>
      </c>
      <c r="L66" s="121" t="s">
        <v>287</v>
      </c>
      <c r="M66" s="119" t="s">
        <v>286</v>
      </c>
      <c r="N66" s="123"/>
      <c r="O66" s="95"/>
    </row>
    <row r="67" spans="1:15" ht="39.950000000000003" customHeight="1">
      <c r="A67" s="295"/>
      <c r="B67" s="145" t="s">
        <v>186</v>
      </c>
      <c r="C67" s="133"/>
      <c r="D67" s="126">
        <v>0</v>
      </c>
      <c r="E67" s="134">
        <v>10</v>
      </c>
      <c r="F67" s="128" t="s">
        <v>339</v>
      </c>
      <c r="G67" s="131"/>
      <c r="H67" s="152"/>
      <c r="I67" s="137" t="s">
        <v>186</v>
      </c>
      <c r="J67" s="130"/>
      <c r="K67" s="130"/>
      <c r="L67" s="127" t="s">
        <v>292</v>
      </c>
      <c r="M67" s="128" t="s">
        <v>290</v>
      </c>
      <c r="N67" s="153"/>
      <c r="O67" s="95"/>
    </row>
    <row r="68" spans="1:15" ht="39.950000000000003" customHeight="1">
      <c r="A68" s="295"/>
      <c r="B68" s="145" t="s">
        <v>132</v>
      </c>
      <c r="C68" s="133">
        <v>19.5</v>
      </c>
      <c r="D68" s="126">
        <v>122.187</v>
      </c>
      <c r="E68" s="134">
        <v>124</v>
      </c>
      <c r="F68" s="128" t="s">
        <v>290</v>
      </c>
      <c r="G68" s="131"/>
      <c r="H68" s="152"/>
      <c r="I68" s="137" t="s">
        <v>132</v>
      </c>
      <c r="J68" s="133">
        <v>19.5</v>
      </c>
      <c r="K68" s="130">
        <v>2.0865</v>
      </c>
      <c r="L68" s="127" t="s">
        <v>292</v>
      </c>
      <c r="M68" s="128" t="s">
        <v>290</v>
      </c>
      <c r="N68" s="131"/>
      <c r="O68" s="95"/>
    </row>
    <row r="69" spans="1:15" ht="39.950000000000003" customHeight="1">
      <c r="A69" s="295"/>
      <c r="B69" s="132"/>
      <c r="C69" s="133"/>
      <c r="D69" s="126"/>
      <c r="E69" s="134"/>
      <c r="F69" s="128"/>
      <c r="G69" s="131"/>
      <c r="H69" s="152"/>
      <c r="I69" s="137"/>
      <c r="J69" s="133"/>
      <c r="K69" s="130"/>
      <c r="L69" s="127"/>
      <c r="M69" s="128"/>
      <c r="N69" s="131"/>
      <c r="O69" s="95"/>
    </row>
    <row r="70" spans="1:15" ht="39.950000000000003" customHeight="1">
      <c r="A70" s="295"/>
      <c r="B70" s="132"/>
      <c r="C70" s="133"/>
      <c r="D70" s="126"/>
      <c r="E70" s="134"/>
      <c r="F70" s="128"/>
      <c r="G70" s="131"/>
      <c r="H70" s="152"/>
      <c r="I70" s="132"/>
      <c r="J70" s="133"/>
      <c r="K70" s="130"/>
      <c r="L70" s="127"/>
      <c r="M70" s="128"/>
      <c r="N70" s="153"/>
      <c r="O70" s="95"/>
    </row>
    <row r="71" spans="1:15" ht="39.950000000000003" customHeight="1">
      <c r="A71" s="296"/>
      <c r="B71" s="132"/>
      <c r="C71" s="133"/>
      <c r="D71" s="126"/>
      <c r="E71" s="134"/>
      <c r="F71" s="128"/>
      <c r="G71" s="131" t="s">
        <v>343</v>
      </c>
      <c r="H71" s="152"/>
      <c r="I71" s="132"/>
      <c r="J71" s="133"/>
      <c r="K71" s="130"/>
      <c r="L71" s="127"/>
      <c r="M71" s="128"/>
      <c r="N71" s="153"/>
      <c r="O71" s="95"/>
    </row>
    <row r="72" spans="1:15" ht="39.950000000000003" customHeight="1">
      <c r="A72" s="294" t="s">
        <v>307</v>
      </c>
      <c r="B72" s="119"/>
      <c r="C72" s="120" t="s">
        <v>296</v>
      </c>
      <c r="D72" s="120" t="s">
        <v>286</v>
      </c>
      <c r="E72" s="121" t="s">
        <v>287</v>
      </c>
      <c r="F72" s="119" t="s">
        <v>286</v>
      </c>
      <c r="G72" s="123"/>
      <c r="H72" s="116"/>
      <c r="I72" s="119"/>
      <c r="J72" s="120" t="s">
        <v>285</v>
      </c>
      <c r="K72" s="120" t="s">
        <v>286</v>
      </c>
      <c r="L72" s="121" t="s">
        <v>287</v>
      </c>
      <c r="M72" s="119" t="s">
        <v>286</v>
      </c>
      <c r="N72" s="123"/>
      <c r="O72" s="95"/>
    </row>
    <row r="73" spans="1:15" ht="39.950000000000003" customHeight="1">
      <c r="A73" s="295"/>
      <c r="B73" s="150"/>
      <c r="C73" s="126"/>
      <c r="D73" s="126"/>
      <c r="E73" s="134"/>
      <c r="F73" s="128"/>
      <c r="G73" s="131"/>
      <c r="H73" s="116"/>
      <c r="I73" s="150"/>
      <c r="J73" s="126"/>
      <c r="K73" s="130"/>
      <c r="L73" s="127"/>
      <c r="M73" s="128"/>
      <c r="N73" s="131"/>
      <c r="O73" s="95"/>
    </row>
    <row r="74" spans="1:15" ht="39.950000000000003" customHeight="1">
      <c r="A74" s="295"/>
      <c r="B74" s="124"/>
      <c r="C74" s="126"/>
      <c r="D74" s="126"/>
      <c r="E74" s="149"/>
      <c r="F74" s="128"/>
      <c r="G74" s="131"/>
      <c r="H74" s="116"/>
      <c r="I74" s="150"/>
      <c r="J74" s="126"/>
      <c r="K74" s="130"/>
      <c r="L74" s="127"/>
      <c r="M74" s="128"/>
      <c r="N74" s="131"/>
      <c r="O74" s="95"/>
    </row>
    <row r="75" spans="1:15" ht="39.950000000000003" customHeight="1">
      <c r="A75" s="296"/>
      <c r="B75" s="141"/>
      <c r="C75" s="126"/>
      <c r="D75" s="126"/>
      <c r="E75" s="149"/>
      <c r="F75" s="128"/>
      <c r="G75" s="131"/>
      <c r="H75" s="116"/>
      <c r="I75" s="150"/>
      <c r="J75" s="126"/>
      <c r="K75" s="130"/>
      <c r="L75" s="149"/>
      <c r="M75" s="128"/>
      <c r="N75" s="131">
        <v>0</v>
      </c>
      <c r="O75" s="95"/>
    </row>
    <row r="76" spans="1:15" ht="39.950000000000003" customHeight="1">
      <c r="A76" s="107"/>
      <c r="B76" s="154"/>
      <c r="C76" s="155"/>
      <c r="D76" s="155"/>
      <c r="E76" s="156"/>
      <c r="F76" s="157"/>
      <c r="G76" s="113"/>
      <c r="H76" s="107"/>
      <c r="I76" s="158"/>
      <c r="J76" s="155"/>
      <c r="K76" s="92"/>
      <c r="L76" s="156"/>
      <c r="M76" s="157"/>
      <c r="N76" s="113"/>
      <c r="O76" s="95"/>
    </row>
    <row r="77" spans="1:15" ht="39.950000000000003" customHeight="1">
      <c r="A77" s="107"/>
      <c r="B77" s="91"/>
      <c r="C77" s="92"/>
      <c r="D77" s="92"/>
      <c r="E77" s="93"/>
      <c r="F77" s="157"/>
      <c r="G77" s="94"/>
      <c r="H77" s="90"/>
      <c r="I77" s="164"/>
      <c r="J77" s="165"/>
      <c r="K77" s="92"/>
      <c r="L77" s="166"/>
      <c r="M77" s="157"/>
      <c r="N77" s="113"/>
      <c r="O77" s="95"/>
    </row>
    <row r="78" spans="1:15" ht="39.950000000000003" customHeight="1">
      <c r="A78" s="297" t="s">
        <v>269</v>
      </c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95"/>
    </row>
    <row r="79" spans="1:15" ht="39.950000000000003" customHeight="1">
      <c r="A79" s="98"/>
      <c r="B79" s="99"/>
      <c r="C79" s="100"/>
      <c r="D79" s="100"/>
      <c r="E79" s="101"/>
      <c r="F79" s="99"/>
      <c r="G79" s="98"/>
      <c r="H79" s="98"/>
      <c r="I79" s="99"/>
      <c r="J79" s="100"/>
      <c r="K79" s="102" t="s">
        <v>270</v>
      </c>
      <c r="L79" s="103"/>
      <c r="M79" s="104" t="s">
        <v>271</v>
      </c>
      <c r="N79" s="103"/>
      <c r="O79" s="95"/>
    </row>
    <row r="80" spans="1:15" ht="39.950000000000003" customHeight="1">
      <c r="A80" s="98"/>
      <c r="B80" s="91"/>
      <c r="C80" s="105" t="s">
        <v>272</v>
      </c>
      <c r="D80" s="100"/>
      <c r="E80" s="101"/>
      <c r="F80" s="99"/>
      <c r="G80" s="106"/>
      <c r="H80" s="107"/>
      <c r="I80" s="91"/>
      <c r="J80" s="92"/>
      <c r="K80" s="105" t="s">
        <v>273</v>
      </c>
      <c r="L80" s="108">
        <v>45364</v>
      </c>
      <c r="M80" s="109" t="s">
        <v>313</v>
      </c>
      <c r="N80" s="94"/>
      <c r="O80" s="95"/>
    </row>
    <row r="81" spans="1:16" ht="39.75" customHeight="1">
      <c r="A81" s="98"/>
      <c r="B81" s="112" t="s">
        <v>297</v>
      </c>
      <c r="C81" s="101"/>
      <c r="D81" s="101"/>
      <c r="E81" s="101"/>
      <c r="F81" s="99"/>
      <c r="G81" s="144"/>
      <c r="H81" s="107"/>
      <c r="I81" s="112" t="s">
        <v>276</v>
      </c>
      <c r="J81" s="101"/>
      <c r="K81" s="101"/>
      <c r="L81" s="101"/>
      <c r="M81" s="109"/>
      <c r="N81" s="94"/>
      <c r="O81" s="110"/>
    </row>
    <row r="82" spans="1:16" ht="39.950000000000003" customHeight="1">
      <c r="A82" s="107"/>
      <c r="B82" s="114" t="s">
        <v>277</v>
      </c>
      <c r="C82" s="298">
        <v>6265</v>
      </c>
      <c r="D82" s="298"/>
      <c r="E82" s="101" t="s">
        <v>278</v>
      </c>
      <c r="F82" s="99"/>
      <c r="G82" s="144"/>
      <c r="H82" s="107"/>
      <c r="I82" s="114" t="s">
        <v>279</v>
      </c>
      <c r="J82" s="298">
        <v>107</v>
      </c>
      <c r="K82" s="298"/>
      <c r="L82" s="101" t="s">
        <v>278</v>
      </c>
      <c r="M82" s="99"/>
      <c r="N82" s="113"/>
      <c r="O82" s="115"/>
    </row>
    <row r="83" spans="1:16" ht="39.950000000000003" customHeight="1">
      <c r="A83" s="116"/>
      <c r="B83" s="117" t="s">
        <v>280</v>
      </c>
      <c r="C83" s="299" t="s">
        <v>281</v>
      </c>
      <c r="D83" s="300"/>
      <c r="E83" s="301" t="s">
        <v>282</v>
      </c>
      <c r="F83" s="302"/>
      <c r="G83" s="118" t="s">
        <v>283</v>
      </c>
      <c r="H83" s="116"/>
      <c r="I83" s="117" t="s">
        <v>280</v>
      </c>
      <c r="J83" s="299" t="s">
        <v>281</v>
      </c>
      <c r="K83" s="300"/>
      <c r="L83" s="301" t="s">
        <v>282</v>
      </c>
      <c r="M83" s="302"/>
      <c r="N83" s="118" t="s">
        <v>283</v>
      </c>
      <c r="O83" s="95"/>
      <c r="P83" s="96">
        <v>30</v>
      </c>
    </row>
    <row r="84" spans="1:16" ht="39.950000000000003" customHeight="1">
      <c r="A84" s="294" t="s">
        <v>309</v>
      </c>
      <c r="B84" s="119" t="s">
        <v>253</v>
      </c>
      <c r="C84" s="120" t="s">
        <v>285</v>
      </c>
      <c r="D84" s="120" t="s">
        <v>286</v>
      </c>
      <c r="E84" s="121" t="s">
        <v>287</v>
      </c>
      <c r="F84" s="119" t="s">
        <v>286</v>
      </c>
      <c r="G84" s="122"/>
      <c r="H84" s="116"/>
      <c r="I84" s="119" t="s">
        <v>253</v>
      </c>
      <c r="J84" s="120" t="s">
        <v>285</v>
      </c>
      <c r="K84" s="120" t="s">
        <v>286</v>
      </c>
      <c r="L84" s="121" t="s">
        <v>287</v>
      </c>
      <c r="M84" s="119" t="s">
        <v>286</v>
      </c>
      <c r="N84" s="123"/>
    </row>
    <row r="85" spans="1:16" ht="39.950000000000003" customHeight="1">
      <c r="A85" s="295"/>
      <c r="B85" s="124" t="s">
        <v>314</v>
      </c>
      <c r="C85" s="126">
        <v>48.8</v>
      </c>
      <c r="D85" s="126">
        <v>305.73200000000003</v>
      </c>
      <c r="E85" s="127">
        <v>300</v>
      </c>
      <c r="F85" s="128" t="s">
        <v>290</v>
      </c>
      <c r="G85" s="131" t="s">
        <v>291</v>
      </c>
      <c r="H85" s="116"/>
      <c r="I85" s="124" t="s">
        <v>289</v>
      </c>
      <c r="J85" s="126">
        <v>48.8</v>
      </c>
      <c r="K85" s="130">
        <v>5.2215999999999996</v>
      </c>
      <c r="L85" s="127" t="s">
        <v>292</v>
      </c>
      <c r="M85" s="128" t="s">
        <v>290</v>
      </c>
      <c r="N85" s="131"/>
    </row>
    <row r="86" spans="1:16" ht="39.950000000000003" customHeight="1">
      <c r="A86" s="296"/>
      <c r="B86" s="124" t="s">
        <v>366</v>
      </c>
      <c r="C86" s="126">
        <v>9.6</v>
      </c>
      <c r="D86" s="126">
        <v>60.143999999999998</v>
      </c>
      <c r="E86" s="127">
        <v>60</v>
      </c>
      <c r="F86" s="128" t="s">
        <v>290</v>
      </c>
      <c r="G86" s="131" t="s">
        <v>342</v>
      </c>
      <c r="H86" s="116"/>
      <c r="I86" s="124" t="s">
        <v>476</v>
      </c>
      <c r="J86" s="126">
        <v>9.6</v>
      </c>
      <c r="K86" s="130">
        <v>1.0272000000000001</v>
      </c>
      <c r="L86" s="127" t="s">
        <v>292</v>
      </c>
      <c r="M86" s="128" t="s">
        <v>290</v>
      </c>
      <c r="N86" s="131"/>
    </row>
    <row r="87" spans="1:16" ht="39.950000000000003" customHeight="1">
      <c r="A87" s="303" t="s">
        <v>295</v>
      </c>
      <c r="B87" s="119" t="s">
        <v>187</v>
      </c>
      <c r="C87" s="120" t="s">
        <v>296</v>
      </c>
      <c r="D87" s="120" t="s">
        <v>286</v>
      </c>
      <c r="E87" s="160" t="s">
        <v>310</v>
      </c>
      <c r="F87" s="119" t="s">
        <v>286</v>
      </c>
      <c r="G87" s="122"/>
      <c r="H87" s="116"/>
      <c r="I87" s="119" t="s">
        <v>187</v>
      </c>
      <c r="J87" s="120" t="s">
        <v>296</v>
      </c>
      <c r="K87" s="120" t="s">
        <v>286</v>
      </c>
      <c r="L87" s="121" t="s">
        <v>287</v>
      </c>
      <c r="M87" s="119" t="s">
        <v>286</v>
      </c>
      <c r="N87" s="123"/>
    </row>
    <row r="88" spans="1:16" ht="39.950000000000003" customHeight="1">
      <c r="A88" s="304"/>
      <c r="B88" s="132" t="s">
        <v>120</v>
      </c>
      <c r="C88" s="133">
        <v>53.5</v>
      </c>
      <c r="D88" s="126">
        <v>335.17750000000001</v>
      </c>
      <c r="E88" s="134">
        <v>340</v>
      </c>
      <c r="F88" s="128" t="s">
        <v>290</v>
      </c>
      <c r="G88" s="167">
        <v>1</v>
      </c>
      <c r="H88" s="116"/>
      <c r="I88" s="137" t="s">
        <v>120</v>
      </c>
      <c r="J88" s="133">
        <v>53.5</v>
      </c>
      <c r="K88" s="130">
        <v>5.7244999999999999</v>
      </c>
      <c r="L88" s="127" t="s">
        <v>292</v>
      </c>
      <c r="M88" s="128" t="s">
        <v>290</v>
      </c>
      <c r="N88" s="135"/>
    </row>
    <row r="89" spans="1:16" ht="39.950000000000003" customHeight="1">
      <c r="A89" s="304"/>
      <c r="B89" s="132" t="s">
        <v>188</v>
      </c>
      <c r="C89" s="133">
        <v>19.5</v>
      </c>
      <c r="D89" s="126">
        <v>122.1675</v>
      </c>
      <c r="E89" s="134">
        <v>123</v>
      </c>
      <c r="F89" s="128" t="s">
        <v>290</v>
      </c>
      <c r="G89" s="167" t="s">
        <v>367</v>
      </c>
      <c r="H89" s="116"/>
      <c r="I89" s="137" t="s">
        <v>188</v>
      </c>
      <c r="J89" s="133">
        <v>20</v>
      </c>
      <c r="K89" s="130">
        <v>2.14</v>
      </c>
      <c r="L89" s="127" t="s">
        <v>292</v>
      </c>
      <c r="M89" s="128" t="s">
        <v>290</v>
      </c>
      <c r="N89" s="131"/>
    </row>
    <row r="90" spans="1:16" ht="39.950000000000003" customHeight="1">
      <c r="A90" s="304"/>
      <c r="B90" s="132" t="s">
        <v>414</v>
      </c>
      <c r="C90" s="133"/>
      <c r="D90" s="126"/>
      <c r="E90" s="133">
        <v>0.5</v>
      </c>
      <c r="F90" s="128" t="s">
        <v>290</v>
      </c>
      <c r="G90" s="129"/>
      <c r="H90" s="162"/>
      <c r="I90" s="137"/>
      <c r="J90" s="133"/>
      <c r="K90" s="130"/>
      <c r="L90" s="127"/>
      <c r="M90" s="128"/>
      <c r="N90" s="139"/>
    </row>
    <row r="91" spans="1:16" ht="39.950000000000003" customHeight="1">
      <c r="A91" s="304"/>
      <c r="B91" s="132"/>
      <c r="C91" s="133"/>
      <c r="D91" s="126"/>
      <c r="E91" s="134"/>
      <c r="F91" s="128"/>
      <c r="G91" s="129"/>
      <c r="H91" s="162"/>
      <c r="I91" s="132"/>
      <c r="J91" s="133"/>
      <c r="K91" s="130"/>
      <c r="L91" s="127"/>
      <c r="M91" s="128"/>
      <c r="N91" s="131"/>
    </row>
    <row r="92" spans="1:16" ht="39.950000000000003" customHeight="1">
      <c r="A92" s="304"/>
      <c r="B92" s="140"/>
      <c r="C92" s="133"/>
      <c r="D92" s="126"/>
      <c r="E92" s="134"/>
      <c r="F92" s="128"/>
      <c r="G92" s="129"/>
      <c r="H92" s="162"/>
      <c r="I92" s="132"/>
      <c r="J92" s="133"/>
      <c r="K92" s="130"/>
      <c r="L92" s="127"/>
      <c r="M92" s="128"/>
      <c r="N92" s="131"/>
    </row>
    <row r="93" spans="1:16" ht="39.950000000000003" customHeight="1">
      <c r="A93" s="305"/>
      <c r="B93" s="132"/>
      <c r="C93" s="126"/>
      <c r="D93" s="126"/>
      <c r="E93" s="163"/>
      <c r="F93" s="128"/>
      <c r="G93" s="129" t="s">
        <v>344</v>
      </c>
      <c r="H93" s="162"/>
      <c r="I93" s="141"/>
      <c r="J93" s="126"/>
      <c r="K93" s="130"/>
      <c r="L93" s="127"/>
      <c r="M93" s="128"/>
      <c r="N93" s="131"/>
    </row>
    <row r="94" spans="1:16" ht="39.950000000000003" customHeight="1">
      <c r="A94" s="294" t="s">
        <v>300</v>
      </c>
      <c r="B94" s="119" t="s">
        <v>189</v>
      </c>
      <c r="C94" s="120" t="s">
        <v>296</v>
      </c>
      <c r="D94" s="120" t="s">
        <v>286</v>
      </c>
      <c r="E94" s="160" t="s">
        <v>310</v>
      </c>
      <c r="F94" s="119" t="s">
        <v>286</v>
      </c>
      <c r="G94" s="122"/>
      <c r="H94" s="116"/>
      <c r="I94" s="119" t="s">
        <v>189</v>
      </c>
      <c r="J94" s="120" t="s">
        <v>285</v>
      </c>
      <c r="K94" s="120" t="s">
        <v>286</v>
      </c>
      <c r="L94" s="121" t="s">
        <v>287</v>
      </c>
      <c r="M94" s="119" t="s">
        <v>286</v>
      </c>
      <c r="N94" s="123"/>
    </row>
    <row r="95" spans="1:16" ht="39.950000000000003" customHeight="1">
      <c r="A95" s="295"/>
      <c r="B95" s="145" t="s">
        <v>190</v>
      </c>
      <c r="C95" s="133">
        <v>41.5</v>
      </c>
      <c r="D95" s="126">
        <v>259.9975</v>
      </c>
      <c r="E95" s="134">
        <v>264</v>
      </c>
      <c r="F95" s="128" t="s">
        <v>290</v>
      </c>
      <c r="G95" s="129"/>
      <c r="H95" s="116"/>
      <c r="I95" s="137" t="s">
        <v>190</v>
      </c>
      <c r="J95" s="133">
        <v>42</v>
      </c>
      <c r="K95" s="130">
        <v>4.4939999999999998</v>
      </c>
      <c r="L95" s="127" t="s">
        <v>292</v>
      </c>
      <c r="M95" s="128" t="s">
        <v>290</v>
      </c>
      <c r="N95" s="131"/>
    </row>
    <row r="96" spans="1:16" ht="39.950000000000003" customHeight="1">
      <c r="A96" s="295"/>
      <c r="B96" s="146" t="s">
        <v>146</v>
      </c>
      <c r="C96" s="133">
        <v>7.5</v>
      </c>
      <c r="D96" s="126">
        <v>46.987499999999997</v>
      </c>
      <c r="E96" s="134">
        <v>48</v>
      </c>
      <c r="F96" s="128" t="s">
        <v>290</v>
      </c>
      <c r="G96" s="129"/>
      <c r="H96" s="116"/>
      <c r="I96" s="137" t="s">
        <v>146</v>
      </c>
      <c r="J96" s="133">
        <v>7.5</v>
      </c>
      <c r="K96" s="130">
        <v>0.80249999999999999</v>
      </c>
      <c r="L96" s="127" t="s">
        <v>292</v>
      </c>
      <c r="M96" s="128" t="s">
        <v>290</v>
      </c>
      <c r="N96" s="131"/>
    </row>
    <row r="97" spans="1:15" ht="39.950000000000003" customHeight="1">
      <c r="A97" s="295"/>
      <c r="B97" s="145" t="s">
        <v>401</v>
      </c>
      <c r="C97" s="133">
        <v>11.5</v>
      </c>
      <c r="D97" s="126">
        <v>72.047499999999999</v>
      </c>
      <c r="E97" s="134">
        <v>72</v>
      </c>
      <c r="F97" s="128" t="s">
        <v>290</v>
      </c>
      <c r="G97" s="129"/>
      <c r="H97" s="116"/>
      <c r="I97" s="137" t="s">
        <v>117</v>
      </c>
      <c r="J97" s="133">
        <v>11.5</v>
      </c>
      <c r="K97" s="130">
        <v>1.2304999999999999</v>
      </c>
      <c r="L97" s="127">
        <v>1</v>
      </c>
      <c r="M97" s="128" t="s">
        <v>290</v>
      </c>
      <c r="N97" s="131"/>
    </row>
    <row r="98" spans="1:15" ht="39.950000000000003" customHeight="1">
      <c r="A98" s="295"/>
      <c r="B98" s="132"/>
      <c r="C98" s="133"/>
      <c r="D98" s="126"/>
      <c r="E98" s="134"/>
      <c r="F98" s="128"/>
      <c r="G98" s="129"/>
      <c r="H98" s="116"/>
      <c r="I98" s="132"/>
      <c r="J98" s="133"/>
      <c r="K98" s="130"/>
      <c r="L98" s="127"/>
      <c r="M98" s="128"/>
      <c r="N98" s="131"/>
    </row>
    <row r="99" spans="1:15" ht="37.5" customHeight="1">
      <c r="A99" s="295"/>
      <c r="B99" s="147"/>
      <c r="C99" s="126"/>
      <c r="D99" s="126"/>
      <c r="E99" s="134"/>
      <c r="F99" s="128"/>
      <c r="G99" s="129"/>
      <c r="H99" s="116"/>
      <c r="I99" s="132"/>
      <c r="J99" s="126"/>
      <c r="K99" s="130"/>
      <c r="L99" s="127"/>
      <c r="M99" s="128"/>
      <c r="N99" s="131"/>
    </row>
    <row r="100" spans="1:15" ht="39.950000000000003" customHeight="1">
      <c r="A100" s="296"/>
      <c r="B100" s="147"/>
      <c r="C100" s="148"/>
      <c r="D100" s="126"/>
      <c r="E100" s="163"/>
      <c r="F100" s="128"/>
      <c r="G100" s="129" t="s">
        <v>344</v>
      </c>
      <c r="H100" s="116"/>
      <c r="I100" s="147"/>
      <c r="J100" s="148"/>
      <c r="K100" s="130"/>
      <c r="L100" s="149"/>
      <c r="M100" s="128"/>
      <c r="N100" s="131"/>
    </row>
    <row r="101" spans="1:15" ht="39.950000000000003" customHeight="1">
      <c r="A101" s="294" t="s">
        <v>301</v>
      </c>
      <c r="B101" s="119" t="s">
        <v>111</v>
      </c>
      <c r="C101" s="120" t="s">
        <v>296</v>
      </c>
      <c r="D101" s="120" t="s">
        <v>290</v>
      </c>
      <c r="E101" s="160" t="s">
        <v>310</v>
      </c>
      <c r="F101" s="119" t="s">
        <v>290</v>
      </c>
      <c r="G101" s="122"/>
      <c r="H101" s="116"/>
      <c r="I101" s="119" t="s">
        <v>111</v>
      </c>
      <c r="J101" s="120" t="s">
        <v>296</v>
      </c>
      <c r="K101" s="120" t="s">
        <v>290</v>
      </c>
      <c r="L101" s="121" t="s">
        <v>287</v>
      </c>
      <c r="M101" s="119" t="s">
        <v>290</v>
      </c>
      <c r="N101" s="123"/>
    </row>
    <row r="102" spans="1:15" ht="39.950000000000003" customHeight="1">
      <c r="A102" s="295"/>
      <c r="B102" s="150" t="s">
        <v>302</v>
      </c>
      <c r="C102" s="126">
        <v>57</v>
      </c>
      <c r="D102" s="126">
        <v>357.10500000000002</v>
      </c>
      <c r="E102" s="149">
        <v>355</v>
      </c>
      <c r="F102" s="128" t="s">
        <v>290</v>
      </c>
      <c r="G102" s="129"/>
      <c r="H102" s="116"/>
      <c r="I102" s="150" t="s">
        <v>302</v>
      </c>
      <c r="J102" s="126">
        <v>57</v>
      </c>
      <c r="K102" s="130">
        <v>6.0990000000000002</v>
      </c>
      <c r="L102" s="127" t="s">
        <v>292</v>
      </c>
      <c r="M102" s="128" t="s">
        <v>290</v>
      </c>
      <c r="N102" s="131"/>
    </row>
    <row r="103" spans="1:15" ht="39.950000000000003" customHeight="1">
      <c r="A103" s="296"/>
      <c r="B103" s="141" t="s">
        <v>303</v>
      </c>
      <c r="C103" s="126">
        <v>0</v>
      </c>
      <c r="D103" s="126">
        <v>0</v>
      </c>
      <c r="E103" s="149">
        <v>5</v>
      </c>
      <c r="F103" s="128" t="s">
        <v>304</v>
      </c>
      <c r="G103" s="129" t="s">
        <v>344</v>
      </c>
      <c r="H103" s="116"/>
      <c r="I103" s="150" t="s">
        <v>305</v>
      </c>
      <c r="J103" s="126"/>
      <c r="K103" s="130">
        <v>0</v>
      </c>
      <c r="L103" s="151">
        <v>0.5</v>
      </c>
      <c r="M103" s="128" t="s">
        <v>304</v>
      </c>
      <c r="N103" s="131"/>
    </row>
    <row r="104" spans="1:15" ht="39.950000000000003" customHeight="1">
      <c r="A104" s="294" t="s">
        <v>306</v>
      </c>
      <c r="B104" s="119" t="s">
        <v>192</v>
      </c>
      <c r="C104" s="120" t="s">
        <v>296</v>
      </c>
      <c r="D104" s="120" t="s">
        <v>286</v>
      </c>
      <c r="E104" s="160" t="s">
        <v>310</v>
      </c>
      <c r="F104" s="119" t="s">
        <v>286</v>
      </c>
      <c r="G104" s="122"/>
      <c r="H104" s="116"/>
      <c r="I104" s="119" t="s">
        <v>192</v>
      </c>
      <c r="J104" s="120" t="s">
        <v>296</v>
      </c>
      <c r="K104" s="120" t="s">
        <v>286</v>
      </c>
      <c r="L104" s="121" t="s">
        <v>287</v>
      </c>
      <c r="M104" s="119" t="s">
        <v>286</v>
      </c>
      <c r="N104" s="123"/>
    </row>
    <row r="105" spans="1:15" ht="39.950000000000003" customHeight="1">
      <c r="A105" s="295"/>
      <c r="B105" s="145" t="s">
        <v>193</v>
      </c>
      <c r="C105" s="133">
        <v>19.5</v>
      </c>
      <c r="D105" s="126">
        <v>122.1675</v>
      </c>
      <c r="E105" s="134">
        <v>124</v>
      </c>
      <c r="F105" s="128" t="s">
        <v>290</v>
      </c>
      <c r="G105" s="129" t="s">
        <v>367</v>
      </c>
      <c r="H105" s="152"/>
      <c r="I105" s="137" t="s">
        <v>193</v>
      </c>
      <c r="J105" s="133">
        <v>19.5</v>
      </c>
      <c r="K105" s="130">
        <v>2.0865</v>
      </c>
      <c r="L105" s="127" t="s">
        <v>292</v>
      </c>
      <c r="M105" s="128" t="s">
        <v>290</v>
      </c>
      <c r="N105" s="153"/>
    </row>
    <row r="106" spans="1:15" ht="39.950000000000003" customHeight="1">
      <c r="A106" s="295"/>
      <c r="B106" s="145" t="s">
        <v>194</v>
      </c>
      <c r="C106" s="133">
        <v>9.5</v>
      </c>
      <c r="D106" s="126">
        <v>59.517499999999998</v>
      </c>
      <c r="E106" s="134">
        <v>60</v>
      </c>
      <c r="F106" s="128" t="s">
        <v>290</v>
      </c>
      <c r="G106" s="129" t="s">
        <v>367</v>
      </c>
      <c r="H106" s="152"/>
      <c r="I106" s="137" t="s">
        <v>194</v>
      </c>
      <c r="J106" s="133">
        <v>9.6999999999999993</v>
      </c>
      <c r="K106" s="130">
        <v>1.0378999999999998</v>
      </c>
      <c r="L106" s="127" t="s">
        <v>292</v>
      </c>
      <c r="M106" s="128" t="s">
        <v>290</v>
      </c>
      <c r="N106" s="153"/>
    </row>
    <row r="107" spans="1:15" ht="39.950000000000003" customHeight="1">
      <c r="A107" s="295"/>
      <c r="B107" s="132"/>
      <c r="C107" s="133"/>
      <c r="D107" s="126"/>
      <c r="E107" s="134"/>
      <c r="F107" s="128"/>
      <c r="G107" s="129"/>
      <c r="H107" s="152"/>
      <c r="I107" s="137"/>
      <c r="J107" s="133"/>
      <c r="K107" s="130"/>
      <c r="L107" s="127"/>
      <c r="M107" s="128"/>
      <c r="N107" s="153"/>
    </row>
    <row r="108" spans="1:15" ht="39.950000000000003" customHeight="1">
      <c r="A108" s="295"/>
      <c r="B108" s="132"/>
      <c r="C108" s="133"/>
      <c r="D108" s="126"/>
      <c r="E108" s="134"/>
      <c r="F108" s="128"/>
      <c r="G108" s="129"/>
      <c r="H108" s="152"/>
      <c r="I108" s="132"/>
      <c r="J108" s="133"/>
      <c r="K108" s="130"/>
      <c r="L108" s="127"/>
      <c r="M108" s="128"/>
      <c r="N108" s="153"/>
    </row>
    <row r="109" spans="1:15" ht="39.950000000000003" customHeight="1">
      <c r="A109" s="296"/>
      <c r="B109" s="132"/>
      <c r="C109" s="133"/>
      <c r="D109" s="126"/>
      <c r="E109" s="134"/>
      <c r="F109" s="128"/>
      <c r="G109" s="129" t="s">
        <v>343</v>
      </c>
      <c r="H109" s="152"/>
      <c r="I109" s="132"/>
      <c r="J109" s="133"/>
      <c r="K109" s="130"/>
      <c r="L109" s="127"/>
      <c r="M109" s="128"/>
      <c r="N109" s="153"/>
    </row>
    <row r="110" spans="1:15" ht="39.950000000000003" customHeight="1">
      <c r="A110" s="294" t="s">
        <v>307</v>
      </c>
      <c r="B110" s="119"/>
      <c r="C110" s="120" t="s">
        <v>296</v>
      </c>
      <c r="D110" s="120" t="s">
        <v>286</v>
      </c>
      <c r="E110" s="121" t="s">
        <v>287</v>
      </c>
      <c r="F110" s="119" t="s">
        <v>286</v>
      </c>
      <c r="G110" s="122"/>
      <c r="H110" s="116"/>
      <c r="I110" s="119"/>
      <c r="J110" s="120" t="s">
        <v>285</v>
      </c>
      <c r="K110" s="120" t="s">
        <v>286</v>
      </c>
      <c r="L110" s="121" t="s">
        <v>287</v>
      </c>
      <c r="M110" s="119" t="s">
        <v>286</v>
      </c>
      <c r="N110" s="123"/>
    </row>
    <row r="111" spans="1:15" ht="39.950000000000003" customHeight="1">
      <c r="A111" s="295"/>
      <c r="B111" s="150"/>
      <c r="C111" s="126"/>
      <c r="D111" s="126"/>
      <c r="E111" s="134"/>
      <c r="F111" s="128"/>
      <c r="G111" s="129"/>
      <c r="H111" s="116"/>
      <c r="I111" s="150"/>
      <c r="J111" s="126"/>
      <c r="K111" s="130"/>
      <c r="L111" s="127"/>
      <c r="M111" s="128"/>
      <c r="N111" s="131"/>
    </row>
    <row r="112" spans="1:15" ht="39.950000000000003" customHeight="1">
      <c r="A112" s="295"/>
      <c r="B112" s="150"/>
      <c r="C112" s="126"/>
      <c r="D112" s="126"/>
      <c r="E112" s="149"/>
      <c r="F112" s="128"/>
      <c r="G112" s="129"/>
      <c r="H112" s="116"/>
      <c r="I112" s="150"/>
      <c r="J112" s="126"/>
      <c r="K112" s="130"/>
      <c r="L112" s="127"/>
      <c r="M112" s="128"/>
      <c r="N112" s="131"/>
      <c r="O112" s="95"/>
    </row>
    <row r="113" spans="1:15" ht="39.950000000000003" customHeight="1">
      <c r="A113" s="296"/>
      <c r="B113" s="141"/>
      <c r="C113" s="126"/>
      <c r="D113" s="126"/>
      <c r="E113" s="149"/>
      <c r="F113" s="128"/>
      <c r="G113" s="129"/>
      <c r="H113" s="116"/>
      <c r="I113" s="150"/>
      <c r="J113" s="126"/>
      <c r="K113" s="130"/>
      <c r="L113" s="149"/>
      <c r="M113" s="128"/>
      <c r="N113" s="131">
        <v>0</v>
      </c>
      <c r="O113" s="95"/>
    </row>
    <row r="114" spans="1:15" ht="39.950000000000003" customHeight="1">
      <c r="A114" s="107"/>
      <c r="B114" s="109"/>
      <c r="C114" s="92"/>
      <c r="D114" s="155"/>
      <c r="E114" s="93"/>
      <c r="F114" s="157"/>
      <c r="G114" s="94"/>
      <c r="H114" s="90"/>
      <c r="I114" s="154"/>
      <c r="J114" s="155"/>
      <c r="K114" s="92"/>
      <c r="L114" s="169"/>
      <c r="M114" s="157"/>
      <c r="N114" s="94"/>
      <c r="O114" s="95"/>
    </row>
    <row r="115" spans="1:15" ht="39.950000000000003" customHeight="1">
      <c r="A115" s="90"/>
      <c r="B115" s="91"/>
      <c r="C115" s="92"/>
      <c r="D115" s="92"/>
      <c r="E115" s="93"/>
      <c r="F115" s="91"/>
      <c r="G115" s="94"/>
      <c r="H115" s="90"/>
      <c r="I115" s="164"/>
      <c r="J115" s="165"/>
      <c r="K115" s="92"/>
      <c r="L115" s="166"/>
      <c r="M115" s="157"/>
      <c r="N115" s="113"/>
      <c r="O115" s="95"/>
    </row>
    <row r="116" spans="1:15" ht="39.950000000000003" customHeight="1">
      <c r="A116" s="297" t="s">
        <v>269</v>
      </c>
      <c r="B116" s="297"/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95"/>
    </row>
    <row r="117" spans="1:15" ht="39.950000000000003" customHeight="1">
      <c r="A117" s="98"/>
      <c r="B117" s="99"/>
      <c r="C117" s="100"/>
      <c r="D117" s="100"/>
      <c r="E117" s="101"/>
      <c r="F117" s="99"/>
      <c r="G117" s="98"/>
      <c r="H117" s="98"/>
      <c r="I117" s="99"/>
      <c r="J117" s="100"/>
      <c r="K117" s="102" t="s">
        <v>270</v>
      </c>
      <c r="L117" s="103"/>
      <c r="M117" s="104" t="s">
        <v>271</v>
      </c>
      <c r="N117" s="103">
        <v>0</v>
      </c>
      <c r="O117" s="95"/>
    </row>
    <row r="118" spans="1:15" ht="39.950000000000003" customHeight="1">
      <c r="A118" s="98"/>
      <c r="B118" s="91"/>
      <c r="C118" s="105" t="s">
        <v>272</v>
      </c>
      <c r="D118" s="100"/>
      <c r="E118" s="101"/>
      <c r="F118" s="99"/>
      <c r="G118" s="106"/>
      <c r="H118" s="107"/>
      <c r="I118" s="91"/>
      <c r="J118" s="92"/>
      <c r="K118" s="105" t="s">
        <v>273</v>
      </c>
      <c r="L118" s="108">
        <v>45365</v>
      </c>
      <c r="M118" s="109" t="s">
        <v>316</v>
      </c>
      <c r="N118" s="94"/>
      <c r="O118" s="95"/>
    </row>
    <row r="119" spans="1:15" ht="39.75" customHeight="1">
      <c r="A119" s="98"/>
      <c r="B119" s="112" t="s">
        <v>298</v>
      </c>
      <c r="C119" s="101"/>
      <c r="D119" s="101"/>
      <c r="E119" s="101"/>
      <c r="F119" s="99"/>
      <c r="G119" s="144"/>
      <c r="H119" s="107"/>
      <c r="I119" s="112" t="s">
        <v>276</v>
      </c>
      <c r="J119" s="101"/>
      <c r="K119" s="101"/>
      <c r="L119" s="101"/>
      <c r="M119" s="109"/>
      <c r="N119" s="94"/>
      <c r="O119" s="110"/>
    </row>
    <row r="120" spans="1:15" ht="39.950000000000003" customHeight="1">
      <c r="A120" s="107"/>
      <c r="B120" s="114" t="s">
        <v>277</v>
      </c>
      <c r="C120" s="298">
        <v>6276</v>
      </c>
      <c r="D120" s="298"/>
      <c r="E120" s="101" t="s">
        <v>278</v>
      </c>
      <c r="F120" s="99"/>
      <c r="G120" s="144"/>
      <c r="H120" s="107"/>
      <c r="I120" s="114" t="s">
        <v>279</v>
      </c>
      <c r="J120" s="298">
        <v>107</v>
      </c>
      <c r="K120" s="298"/>
      <c r="L120" s="101" t="s">
        <v>278</v>
      </c>
      <c r="M120" s="99"/>
      <c r="N120" s="113"/>
      <c r="O120" s="115"/>
    </row>
    <row r="121" spans="1:15" ht="39.950000000000003" customHeight="1">
      <c r="A121" s="116"/>
      <c r="B121" s="117" t="s">
        <v>280</v>
      </c>
      <c r="C121" s="299" t="s">
        <v>281</v>
      </c>
      <c r="D121" s="300"/>
      <c r="E121" s="301" t="s">
        <v>282</v>
      </c>
      <c r="F121" s="302"/>
      <c r="G121" s="118" t="s">
        <v>283</v>
      </c>
      <c r="H121" s="116"/>
      <c r="I121" s="117" t="s">
        <v>280</v>
      </c>
      <c r="J121" s="299" t="s">
        <v>281</v>
      </c>
      <c r="K121" s="300"/>
      <c r="L121" s="301" t="s">
        <v>282</v>
      </c>
      <c r="M121" s="302"/>
      <c r="N121" s="118" t="s">
        <v>283</v>
      </c>
      <c r="O121" s="95"/>
    </row>
    <row r="122" spans="1:15" ht="39.950000000000003" customHeight="1">
      <c r="A122" s="294" t="s">
        <v>309</v>
      </c>
      <c r="B122" s="119" t="s">
        <v>34</v>
      </c>
      <c r="C122" s="120" t="s">
        <v>285</v>
      </c>
      <c r="D122" s="120" t="s">
        <v>286</v>
      </c>
      <c r="E122" s="160" t="s">
        <v>310</v>
      </c>
      <c r="F122" s="119" t="s">
        <v>286</v>
      </c>
      <c r="G122" s="123"/>
      <c r="H122" s="116"/>
      <c r="I122" s="119" t="s">
        <v>317</v>
      </c>
      <c r="J122" s="120" t="s">
        <v>285</v>
      </c>
      <c r="K122" s="120" t="s">
        <v>286</v>
      </c>
      <c r="L122" s="121" t="s">
        <v>287</v>
      </c>
      <c r="M122" s="119" t="s">
        <v>286</v>
      </c>
      <c r="N122" s="123"/>
      <c r="O122" s="95"/>
    </row>
    <row r="123" spans="1:15" ht="39.950000000000003" customHeight="1">
      <c r="A123" s="295"/>
      <c r="B123" s="124" t="s">
        <v>314</v>
      </c>
      <c r="C123" s="126">
        <v>48.8</v>
      </c>
      <c r="D123" s="126">
        <v>306.2688</v>
      </c>
      <c r="E123" s="127">
        <v>300</v>
      </c>
      <c r="F123" s="128" t="s">
        <v>290</v>
      </c>
      <c r="G123" s="131" t="s">
        <v>291</v>
      </c>
      <c r="H123" s="116"/>
      <c r="I123" s="124" t="s">
        <v>318</v>
      </c>
      <c r="J123" s="125">
        <v>48.5</v>
      </c>
      <c r="K123" s="130">
        <v>5.1894999999999998</v>
      </c>
      <c r="L123" s="127" t="s">
        <v>292</v>
      </c>
      <c r="M123" s="128" t="s">
        <v>290</v>
      </c>
      <c r="N123" s="131"/>
      <c r="O123" s="95"/>
    </row>
    <row r="124" spans="1:15" ht="39.950000000000003" customHeight="1">
      <c r="A124" s="296"/>
      <c r="B124" s="124" t="s">
        <v>311</v>
      </c>
      <c r="C124" s="126">
        <v>14.6</v>
      </c>
      <c r="D124" s="126">
        <v>91.629599999999996</v>
      </c>
      <c r="E124" s="127">
        <v>90</v>
      </c>
      <c r="F124" s="128" t="s">
        <v>290</v>
      </c>
      <c r="G124" s="131" t="s">
        <v>291</v>
      </c>
      <c r="H124" s="116"/>
      <c r="I124" s="124" t="s">
        <v>320</v>
      </c>
      <c r="J124" s="125">
        <v>14.5</v>
      </c>
      <c r="K124" s="130">
        <v>1.5515000000000001</v>
      </c>
      <c r="L124" s="127" t="s">
        <v>292</v>
      </c>
      <c r="M124" s="128" t="s">
        <v>290</v>
      </c>
      <c r="N124" s="131"/>
      <c r="O124" s="95"/>
    </row>
    <row r="125" spans="1:15" ht="39.950000000000003" customHeight="1">
      <c r="A125" s="303" t="s">
        <v>295</v>
      </c>
      <c r="B125" s="119" t="s">
        <v>477</v>
      </c>
      <c r="C125" s="120" t="s">
        <v>296</v>
      </c>
      <c r="D125" s="120" t="s">
        <v>286</v>
      </c>
      <c r="E125" s="160" t="s">
        <v>310</v>
      </c>
      <c r="F125" s="119" t="s">
        <v>286</v>
      </c>
      <c r="G125" s="123"/>
      <c r="H125" s="116"/>
      <c r="I125" s="119" t="s">
        <v>478</v>
      </c>
      <c r="J125" s="120" t="s">
        <v>296</v>
      </c>
      <c r="K125" s="120" t="s">
        <v>286</v>
      </c>
      <c r="L125" s="121" t="s">
        <v>287</v>
      </c>
      <c r="M125" s="119" t="s">
        <v>286</v>
      </c>
      <c r="N125" s="123"/>
      <c r="O125" s="95"/>
    </row>
    <row r="126" spans="1:15" ht="39.950000000000003" customHeight="1">
      <c r="A126" s="304"/>
      <c r="B126" s="132" t="s">
        <v>405</v>
      </c>
      <c r="C126" s="133">
        <v>49.6</v>
      </c>
      <c r="D126" s="126">
        <v>311.28960000000001</v>
      </c>
      <c r="E126" s="134">
        <v>312</v>
      </c>
      <c r="F126" s="128" t="s">
        <v>290</v>
      </c>
      <c r="G126" s="131"/>
      <c r="H126" s="116"/>
      <c r="I126" s="137" t="s">
        <v>452</v>
      </c>
      <c r="J126" s="133">
        <v>55</v>
      </c>
      <c r="K126" s="130">
        <v>5.8849999999999998</v>
      </c>
      <c r="L126" s="127">
        <v>6</v>
      </c>
      <c r="M126" s="128" t="s">
        <v>290</v>
      </c>
      <c r="N126" s="135"/>
      <c r="O126" s="95"/>
    </row>
    <row r="127" spans="1:15" ht="39.950000000000003" customHeight="1">
      <c r="A127" s="304"/>
      <c r="B127" s="132" t="s">
        <v>151</v>
      </c>
      <c r="C127" s="133">
        <v>20</v>
      </c>
      <c r="D127" s="126">
        <v>125.52</v>
      </c>
      <c r="E127" s="134">
        <v>128</v>
      </c>
      <c r="F127" s="128" t="s">
        <v>290</v>
      </c>
      <c r="G127" s="131"/>
      <c r="H127" s="116"/>
      <c r="I127" s="137" t="s">
        <v>151</v>
      </c>
      <c r="J127" s="133">
        <v>20</v>
      </c>
      <c r="K127" s="130">
        <v>2.14</v>
      </c>
      <c r="L127" s="127" t="s">
        <v>292</v>
      </c>
      <c r="M127" s="128" t="s">
        <v>290</v>
      </c>
      <c r="N127" s="131"/>
      <c r="O127" s="95"/>
    </row>
    <row r="128" spans="1:15" ht="43.5" customHeight="1">
      <c r="A128" s="304"/>
      <c r="B128" s="132" t="s">
        <v>196</v>
      </c>
      <c r="C128" s="133">
        <v>4</v>
      </c>
      <c r="D128" s="126">
        <v>25.103999999999999</v>
      </c>
      <c r="E128" s="134">
        <v>24</v>
      </c>
      <c r="F128" s="128" t="s">
        <v>290</v>
      </c>
      <c r="G128" s="139"/>
      <c r="H128" s="162"/>
      <c r="I128" s="137" t="s">
        <v>196</v>
      </c>
      <c r="J128" s="133">
        <v>3.5</v>
      </c>
      <c r="K128" s="130">
        <v>0.3745</v>
      </c>
      <c r="L128" s="127" t="s">
        <v>292</v>
      </c>
      <c r="M128" s="128" t="s">
        <v>290</v>
      </c>
      <c r="N128" s="139"/>
      <c r="O128" s="95"/>
    </row>
    <row r="129" spans="1:18" ht="39.950000000000003" customHeight="1">
      <c r="A129" s="304"/>
      <c r="B129" s="132"/>
      <c r="C129" s="133"/>
      <c r="D129" s="126"/>
      <c r="E129" s="134"/>
      <c r="F129" s="128"/>
      <c r="G129" s="139"/>
      <c r="H129" s="162"/>
      <c r="I129" s="132"/>
      <c r="J129" s="133"/>
      <c r="K129" s="130"/>
      <c r="L129" s="127"/>
      <c r="M129" s="128"/>
      <c r="N129" s="131"/>
      <c r="O129" s="95"/>
    </row>
    <row r="130" spans="1:18" ht="39.950000000000003" customHeight="1">
      <c r="A130" s="304"/>
      <c r="B130" s="140"/>
      <c r="C130" s="133"/>
      <c r="D130" s="126"/>
      <c r="E130" s="134"/>
      <c r="F130" s="128"/>
      <c r="G130" s="139"/>
      <c r="H130" s="162"/>
      <c r="I130" s="132"/>
      <c r="J130" s="133"/>
      <c r="K130" s="130"/>
      <c r="L130" s="127"/>
      <c r="M130" s="128"/>
      <c r="N130" s="131"/>
      <c r="O130" s="95"/>
    </row>
    <row r="131" spans="1:18" ht="39.950000000000003" customHeight="1">
      <c r="A131" s="305"/>
      <c r="B131" s="132"/>
      <c r="C131" s="126"/>
      <c r="D131" s="126"/>
      <c r="E131" s="163"/>
      <c r="F131" s="128"/>
      <c r="G131" s="139" t="s">
        <v>365</v>
      </c>
      <c r="H131" s="162"/>
      <c r="I131" s="141"/>
      <c r="J131" s="126"/>
      <c r="K131" s="130"/>
      <c r="L131" s="127"/>
      <c r="M131" s="128"/>
      <c r="N131" s="131"/>
      <c r="O131" s="95"/>
    </row>
    <row r="132" spans="1:18" ht="39.950000000000003" customHeight="1">
      <c r="A132" s="294" t="s">
        <v>300</v>
      </c>
      <c r="B132" s="119" t="s">
        <v>197</v>
      </c>
      <c r="C132" s="120" t="s">
        <v>296</v>
      </c>
      <c r="D132" s="120" t="s">
        <v>286</v>
      </c>
      <c r="E132" s="160" t="s">
        <v>310</v>
      </c>
      <c r="F132" s="119" t="s">
        <v>286</v>
      </c>
      <c r="G132" s="123"/>
      <c r="H132" s="116"/>
      <c r="I132" s="119" t="s">
        <v>197</v>
      </c>
      <c r="J132" s="120" t="s">
        <v>285</v>
      </c>
      <c r="K132" s="120" t="s">
        <v>286</v>
      </c>
      <c r="L132" s="121" t="s">
        <v>287</v>
      </c>
      <c r="M132" s="119" t="s">
        <v>286</v>
      </c>
      <c r="N132" s="123"/>
      <c r="O132" s="95"/>
    </row>
    <row r="133" spans="1:18" ht="39.950000000000003" customHeight="1">
      <c r="A133" s="295"/>
      <c r="B133" s="145" t="s">
        <v>198</v>
      </c>
      <c r="C133" s="133">
        <v>38.5</v>
      </c>
      <c r="D133" s="126">
        <v>241.626</v>
      </c>
      <c r="E133" s="134">
        <v>246</v>
      </c>
      <c r="F133" s="128" t="s">
        <v>290</v>
      </c>
      <c r="G133" s="131"/>
      <c r="H133" s="116"/>
      <c r="I133" s="137" t="s">
        <v>198</v>
      </c>
      <c r="J133" s="133">
        <v>38.5</v>
      </c>
      <c r="K133" s="130">
        <v>4.1195000000000004</v>
      </c>
      <c r="L133" s="127" t="s">
        <v>292</v>
      </c>
      <c r="M133" s="128" t="s">
        <v>290</v>
      </c>
      <c r="N133" s="131"/>
      <c r="O133" s="95"/>
    </row>
    <row r="134" spans="1:18" ht="39.950000000000003" customHeight="1">
      <c r="A134" s="295"/>
      <c r="B134" s="146" t="s">
        <v>134</v>
      </c>
      <c r="C134" s="133">
        <v>14.5</v>
      </c>
      <c r="D134" s="126">
        <v>91.001999999999995</v>
      </c>
      <c r="E134" s="134">
        <v>93</v>
      </c>
      <c r="F134" s="128" t="s">
        <v>290</v>
      </c>
      <c r="G134" s="135"/>
      <c r="H134" s="116"/>
      <c r="I134" s="137" t="s">
        <v>134</v>
      </c>
      <c r="J134" s="133">
        <v>14.5</v>
      </c>
      <c r="K134" s="130">
        <v>1.5515000000000001</v>
      </c>
      <c r="L134" s="127" t="s">
        <v>292</v>
      </c>
      <c r="M134" s="128" t="s">
        <v>290</v>
      </c>
      <c r="N134" s="131"/>
      <c r="O134" s="115"/>
      <c r="P134" s="159"/>
      <c r="Q134" s="159"/>
      <c r="R134" s="159"/>
    </row>
    <row r="135" spans="1:18" ht="39.950000000000003" customHeight="1">
      <c r="A135" s="295"/>
      <c r="B135" s="145" t="s">
        <v>199</v>
      </c>
      <c r="C135" s="133">
        <v>2.8</v>
      </c>
      <c r="D135" s="126">
        <v>17.572800000000001</v>
      </c>
      <c r="E135" s="134">
        <v>18</v>
      </c>
      <c r="F135" s="128" t="s">
        <v>290</v>
      </c>
      <c r="G135" s="131"/>
      <c r="H135" s="116"/>
      <c r="I135" s="137" t="s">
        <v>199</v>
      </c>
      <c r="J135" s="133">
        <v>3</v>
      </c>
      <c r="K135" s="130">
        <v>0.32100000000000001</v>
      </c>
      <c r="L135" s="127" t="s">
        <v>292</v>
      </c>
      <c r="M135" s="128" t="s">
        <v>290</v>
      </c>
      <c r="N135" s="131"/>
      <c r="O135" s="95"/>
    </row>
    <row r="136" spans="1:18" ht="39.950000000000003" customHeight="1">
      <c r="A136" s="295"/>
      <c r="B136" s="132" t="s">
        <v>182</v>
      </c>
      <c r="C136" s="133">
        <v>0.5</v>
      </c>
      <c r="D136" s="126">
        <v>3.1379999999999999</v>
      </c>
      <c r="E136" s="134">
        <v>3</v>
      </c>
      <c r="F136" s="128" t="s">
        <v>290</v>
      </c>
      <c r="G136" s="131"/>
      <c r="H136" s="116"/>
      <c r="I136" s="132" t="s">
        <v>182</v>
      </c>
      <c r="J136" s="133">
        <v>0.5</v>
      </c>
      <c r="K136" s="130">
        <v>5.3499999999999999E-2</v>
      </c>
      <c r="L136" s="127" t="s">
        <v>292</v>
      </c>
      <c r="M136" s="128" t="s">
        <v>290</v>
      </c>
      <c r="N136" s="131"/>
      <c r="O136" s="95"/>
    </row>
    <row r="137" spans="1:18" ht="39.950000000000003" customHeight="1">
      <c r="A137" s="295"/>
      <c r="B137" s="147"/>
      <c r="C137" s="126"/>
      <c r="D137" s="126"/>
      <c r="E137" s="134"/>
      <c r="F137" s="128"/>
      <c r="G137" s="131"/>
      <c r="H137" s="116"/>
      <c r="I137" s="147"/>
      <c r="J137" s="126"/>
      <c r="K137" s="126"/>
      <c r="L137" s="134"/>
      <c r="M137" s="128"/>
      <c r="N137" s="131"/>
      <c r="O137" s="95"/>
    </row>
    <row r="138" spans="1:18" ht="39.950000000000003" customHeight="1">
      <c r="A138" s="296"/>
      <c r="B138" s="147"/>
      <c r="C138" s="148"/>
      <c r="D138" s="126"/>
      <c r="E138" s="163"/>
      <c r="F138" s="128"/>
      <c r="G138" s="131" t="s">
        <v>343</v>
      </c>
      <c r="H138" s="116"/>
      <c r="I138" s="147"/>
      <c r="J138" s="148"/>
      <c r="K138" s="130"/>
      <c r="L138" s="149"/>
      <c r="M138" s="128"/>
      <c r="N138" s="131"/>
      <c r="O138" s="95"/>
    </row>
    <row r="139" spans="1:18" ht="39.950000000000003" customHeight="1">
      <c r="A139" s="294" t="s">
        <v>301</v>
      </c>
      <c r="B139" s="119" t="s">
        <v>111</v>
      </c>
      <c r="C139" s="120" t="s">
        <v>296</v>
      </c>
      <c r="D139" s="120" t="s">
        <v>323</v>
      </c>
      <c r="E139" s="160" t="s">
        <v>310</v>
      </c>
      <c r="F139" s="119" t="s">
        <v>290</v>
      </c>
      <c r="G139" s="123"/>
      <c r="H139" s="116"/>
      <c r="I139" s="119" t="s">
        <v>111</v>
      </c>
      <c r="J139" s="120" t="s">
        <v>296</v>
      </c>
      <c r="K139" s="120" t="s">
        <v>290</v>
      </c>
      <c r="L139" s="121" t="s">
        <v>287</v>
      </c>
      <c r="M139" s="119" t="s">
        <v>290</v>
      </c>
      <c r="N139" s="123"/>
      <c r="O139" s="95"/>
    </row>
    <row r="140" spans="1:18" ht="39.950000000000003" customHeight="1">
      <c r="A140" s="295"/>
      <c r="B140" s="150" t="s">
        <v>302</v>
      </c>
      <c r="C140" s="126">
        <v>57</v>
      </c>
      <c r="D140" s="126">
        <v>357.73200000000003</v>
      </c>
      <c r="E140" s="149">
        <v>355</v>
      </c>
      <c r="F140" s="128" t="s">
        <v>290</v>
      </c>
      <c r="G140" s="131"/>
      <c r="H140" s="116"/>
      <c r="I140" s="150" t="s">
        <v>302</v>
      </c>
      <c r="J140" s="126">
        <v>57</v>
      </c>
      <c r="K140" s="130">
        <v>6.0990000000000002</v>
      </c>
      <c r="L140" s="127" t="s">
        <v>292</v>
      </c>
      <c r="M140" s="128" t="s">
        <v>290</v>
      </c>
      <c r="N140" s="131"/>
      <c r="O140" s="95"/>
      <c r="R140" s="170"/>
    </row>
    <row r="141" spans="1:18" ht="39.950000000000003" customHeight="1">
      <c r="A141" s="296"/>
      <c r="B141" s="141" t="s">
        <v>303</v>
      </c>
      <c r="C141" s="126">
        <v>0</v>
      </c>
      <c r="D141" s="126">
        <v>0</v>
      </c>
      <c r="E141" s="149">
        <v>5</v>
      </c>
      <c r="F141" s="128" t="s">
        <v>304</v>
      </c>
      <c r="G141" s="131" t="s">
        <v>344</v>
      </c>
      <c r="H141" s="116"/>
      <c r="I141" s="150" t="s">
        <v>305</v>
      </c>
      <c r="J141" s="126">
        <v>0</v>
      </c>
      <c r="K141" s="130">
        <v>0</v>
      </c>
      <c r="L141" s="151">
        <v>0.5</v>
      </c>
      <c r="M141" s="128" t="s">
        <v>304</v>
      </c>
      <c r="N141" s="131"/>
      <c r="O141" s="95"/>
      <c r="R141" s="170"/>
    </row>
    <row r="142" spans="1:18" ht="39.950000000000003" customHeight="1">
      <c r="A142" s="294" t="s">
        <v>306</v>
      </c>
      <c r="B142" s="119" t="s">
        <v>479</v>
      </c>
      <c r="C142" s="120" t="s">
        <v>296</v>
      </c>
      <c r="D142" s="120" t="s">
        <v>286</v>
      </c>
      <c r="E142" s="160" t="s">
        <v>310</v>
      </c>
      <c r="F142" s="119" t="s">
        <v>286</v>
      </c>
      <c r="G142" s="123"/>
      <c r="H142" s="116"/>
      <c r="I142" s="119" t="s">
        <v>480</v>
      </c>
      <c r="J142" s="120" t="s">
        <v>296</v>
      </c>
      <c r="K142" s="120" t="s">
        <v>286</v>
      </c>
      <c r="L142" s="121" t="s">
        <v>287</v>
      </c>
      <c r="M142" s="119" t="s">
        <v>286</v>
      </c>
      <c r="N142" s="123"/>
      <c r="O142" s="95"/>
      <c r="R142" s="170"/>
    </row>
    <row r="143" spans="1:18" ht="39.950000000000003" customHeight="1">
      <c r="A143" s="295"/>
      <c r="B143" s="145" t="s">
        <v>407</v>
      </c>
      <c r="C143" s="133">
        <v>4.8</v>
      </c>
      <c r="D143" s="126">
        <v>30.1248</v>
      </c>
      <c r="E143" s="134">
        <v>30</v>
      </c>
      <c r="F143" s="128" t="s">
        <v>290</v>
      </c>
      <c r="G143" s="131" t="s">
        <v>368</v>
      </c>
      <c r="H143" s="152"/>
      <c r="I143" s="137" t="s">
        <v>481</v>
      </c>
      <c r="J143" s="133">
        <v>5.9</v>
      </c>
      <c r="K143" s="130">
        <v>0.63130000000000008</v>
      </c>
      <c r="L143" s="127">
        <v>1</v>
      </c>
      <c r="M143" s="128" t="s">
        <v>290</v>
      </c>
      <c r="N143" s="153"/>
      <c r="O143" s="95"/>
    </row>
    <row r="144" spans="1:18" ht="39.950000000000003" customHeight="1">
      <c r="A144" s="295"/>
      <c r="B144" s="145" t="s">
        <v>129</v>
      </c>
      <c r="C144" s="133">
        <v>23.5</v>
      </c>
      <c r="D144" s="126">
        <v>147.48599999999999</v>
      </c>
      <c r="E144" s="134">
        <v>150</v>
      </c>
      <c r="F144" s="128" t="s">
        <v>290</v>
      </c>
      <c r="G144" s="131"/>
      <c r="H144" s="152"/>
      <c r="I144" s="137" t="s">
        <v>129</v>
      </c>
      <c r="J144" s="133">
        <v>23.5</v>
      </c>
      <c r="K144" s="130">
        <v>2.5145</v>
      </c>
      <c r="L144" s="127" t="s">
        <v>292</v>
      </c>
      <c r="M144" s="128" t="s">
        <v>290</v>
      </c>
      <c r="N144" s="153"/>
      <c r="O144" s="95"/>
    </row>
    <row r="145" spans="1:15" ht="39.950000000000003" customHeight="1">
      <c r="A145" s="295"/>
      <c r="B145" s="132" t="s">
        <v>172</v>
      </c>
      <c r="C145" s="133">
        <v>2.9</v>
      </c>
      <c r="D145" s="126">
        <v>18.200399999999998</v>
      </c>
      <c r="E145" s="134">
        <v>18</v>
      </c>
      <c r="F145" s="128" t="s">
        <v>290</v>
      </c>
      <c r="G145" s="131"/>
      <c r="H145" s="152"/>
      <c r="I145" s="137" t="s">
        <v>172</v>
      </c>
      <c r="J145" s="133">
        <v>2.5</v>
      </c>
      <c r="K145" s="130">
        <v>0.26750000000000002</v>
      </c>
      <c r="L145" s="127" t="s">
        <v>292</v>
      </c>
      <c r="M145" s="128" t="s">
        <v>290</v>
      </c>
      <c r="N145" s="153"/>
      <c r="O145" s="95"/>
    </row>
    <row r="146" spans="1:15" ht="39.950000000000003" customHeight="1">
      <c r="A146" s="295"/>
      <c r="B146" s="132"/>
      <c r="C146" s="133"/>
      <c r="D146" s="126"/>
      <c r="E146" s="134"/>
      <c r="F146" s="128"/>
      <c r="G146" s="131"/>
      <c r="H146" s="152"/>
      <c r="I146" s="132"/>
      <c r="J146" s="133"/>
      <c r="K146" s="130"/>
      <c r="L146" s="127"/>
      <c r="M146" s="128"/>
      <c r="N146" s="153"/>
      <c r="O146" s="95"/>
    </row>
    <row r="147" spans="1:15" ht="39.950000000000003" customHeight="1">
      <c r="A147" s="296"/>
      <c r="B147" s="132"/>
      <c r="C147" s="133"/>
      <c r="D147" s="126"/>
      <c r="E147" s="134"/>
      <c r="F147" s="128"/>
      <c r="G147" s="131" t="s">
        <v>343</v>
      </c>
      <c r="H147" s="152"/>
      <c r="I147" s="145"/>
      <c r="J147" s="133"/>
      <c r="K147" s="130"/>
      <c r="L147" s="127"/>
      <c r="M147" s="128"/>
      <c r="N147" s="153"/>
      <c r="O147" s="95"/>
    </row>
    <row r="148" spans="1:15" ht="39.950000000000003" customHeight="1">
      <c r="A148" s="294" t="s">
        <v>307</v>
      </c>
      <c r="B148" s="119"/>
      <c r="C148" s="120" t="s">
        <v>296</v>
      </c>
      <c r="D148" s="120" t="s">
        <v>286</v>
      </c>
      <c r="E148" s="121" t="s">
        <v>287</v>
      </c>
      <c r="F148" s="119" t="s">
        <v>286</v>
      </c>
      <c r="G148" s="123"/>
      <c r="H148" s="116"/>
      <c r="I148" s="119"/>
      <c r="J148" s="120" t="s">
        <v>285</v>
      </c>
      <c r="K148" s="120" t="s">
        <v>286</v>
      </c>
      <c r="L148" s="121" t="s">
        <v>287</v>
      </c>
      <c r="M148" s="119" t="s">
        <v>286</v>
      </c>
      <c r="N148" s="123"/>
      <c r="O148" s="95"/>
    </row>
    <row r="149" spans="1:15" ht="39.950000000000003" customHeight="1">
      <c r="A149" s="295"/>
      <c r="B149" s="150" t="s">
        <v>369</v>
      </c>
      <c r="C149" s="126"/>
      <c r="D149" s="126"/>
      <c r="E149" s="134"/>
      <c r="F149" s="128" t="s">
        <v>290</v>
      </c>
      <c r="G149" s="131" t="s">
        <v>351</v>
      </c>
      <c r="H149" s="116"/>
      <c r="I149" s="150"/>
      <c r="J149" s="126"/>
      <c r="K149" s="130"/>
      <c r="L149" s="127"/>
      <c r="M149" s="128"/>
      <c r="N149" s="131"/>
      <c r="O149" s="95"/>
    </row>
    <row r="150" spans="1:15" ht="39.950000000000003" customHeight="1">
      <c r="A150" s="295"/>
      <c r="B150" s="150"/>
      <c r="C150" s="126"/>
      <c r="D150" s="126"/>
      <c r="E150" s="149"/>
      <c r="F150" s="128"/>
      <c r="G150" s="131"/>
      <c r="H150" s="116"/>
      <c r="I150" s="150"/>
      <c r="J150" s="126"/>
      <c r="K150" s="130"/>
      <c r="L150" s="127"/>
      <c r="M150" s="128"/>
      <c r="N150" s="131"/>
      <c r="O150" s="95"/>
    </row>
    <row r="151" spans="1:15" ht="39.950000000000003" customHeight="1">
      <c r="A151" s="296"/>
      <c r="B151" s="141"/>
      <c r="C151" s="126"/>
      <c r="D151" s="126"/>
      <c r="E151" s="149"/>
      <c r="F151" s="128"/>
      <c r="G151" s="131"/>
      <c r="H151" s="116"/>
      <c r="I151" s="150"/>
      <c r="J151" s="126"/>
      <c r="K151" s="130"/>
      <c r="L151" s="149"/>
      <c r="M151" s="128"/>
      <c r="N151" s="131">
        <v>0</v>
      </c>
      <c r="O151" s="95"/>
    </row>
    <row r="152" spans="1:15" ht="39.950000000000003" customHeight="1">
      <c r="A152" s="107"/>
      <c r="B152" s="109"/>
      <c r="C152" s="92"/>
      <c r="D152" s="155"/>
      <c r="E152" s="93"/>
      <c r="F152" s="157"/>
      <c r="G152" s="94"/>
      <c r="H152" s="90"/>
      <c r="I152" s="154"/>
      <c r="J152" s="155"/>
      <c r="K152" s="92"/>
      <c r="L152" s="169"/>
      <c r="M152" s="157"/>
      <c r="N152" s="94"/>
      <c r="O152" s="95"/>
    </row>
    <row r="153" spans="1:15" ht="39.950000000000003" customHeight="1">
      <c r="A153" s="90"/>
      <c r="B153" s="91"/>
      <c r="C153" s="92"/>
      <c r="D153" s="92"/>
      <c r="E153" s="93"/>
      <c r="F153" s="91"/>
      <c r="G153" s="94"/>
      <c r="H153" s="90"/>
      <c r="I153" s="164"/>
      <c r="J153" s="165"/>
      <c r="K153" s="92"/>
      <c r="L153" s="166"/>
      <c r="M153" s="157"/>
      <c r="N153" s="113"/>
      <c r="O153" s="95"/>
    </row>
    <row r="154" spans="1:15" ht="39.950000000000003" customHeight="1">
      <c r="A154" s="297" t="s">
        <v>269</v>
      </c>
      <c r="B154" s="297"/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95"/>
    </row>
    <row r="155" spans="1:15" ht="39.950000000000003" customHeight="1">
      <c r="A155" s="98"/>
      <c r="B155" s="99"/>
      <c r="C155" s="100"/>
      <c r="D155" s="100"/>
      <c r="E155" s="101"/>
      <c r="F155" s="99"/>
      <c r="G155" s="98"/>
      <c r="H155" s="98"/>
      <c r="I155" s="99"/>
      <c r="J155" s="100"/>
      <c r="K155" s="102" t="s">
        <v>270</v>
      </c>
      <c r="L155" s="103"/>
      <c r="M155" s="104" t="s">
        <v>271</v>
      </c>
      <c r="N155" s="103"/>
      <c r="O155" s="95"/>
    </row>
    <row r="156" spans="1:15" ht="39.950000000000003" customHeight="1">
      <c r="A156" s="98"/>
      <c r="B156" s="91"/>
      <c r="C156" s="105" t="s">
        <v>272</v>
      </c>
      <c r="D156" s="100"/>
      <c r="E156" s="101"/>
      <c r="F156" s="99"/>
      <c r="G156" s="106"/>
      <c r="H156" s="107"/>
      <c r="I156" s="91"/>
      <c r="J156" s="92"/>
      <c r="K156" s="105" t="s">
        <v>273</v>
      </c>
      <c r="L156" s="108">
        <v>45366</v>
      </c>
      <c r="M156" s="109" t="s">
        <v>326</v>
      </c>
      <c r="N156" s="94"/>
      <c r="O156" s="95"/>
    </row>
    <row r="157" spans="1:15" ht="39.75" customHeight="1">
      <c r="A157" s="98"/>
      <c r="B157" s="112" t="s">
        <v>299</v>
      </c>
      <c r="C157" s="101"/>
      <c r="D157" s="101"/>
      <c r="E157" s="101"/>
      <c r="F157" s="99"/>
      <c r="G157" s="144"/>
      <c r="H157" s="107"/>
      <c r="I157" s="112" t="s">
        <v>276</v>
      </c>
      <c r="J157" s="101"/>
      <c r="K157" s="101"/>
      <c r="L157" s="101"/>
      <c r="M157" s="109"/>
      <c r="N157" s="94"/>
      <c r="O157" s="110"/>
    </row>
    <row r="158" spans="1:15" ht="39.950000000000003" customHeight="1">
      <c r="A158" s="107"/>
      <c r="B158" s="114" t="s">
        <v>277</v>
      </c>
      <c r="C158" s="298">
        <v>6269</v>
      </c>
      <c r="D158" s="298"/>
      <c r="E158" s="101" t="s">
        <v>278</v>
      </c>
      <c r="F158" s="143" t="s">
        <v>327</v>
      </c>
      <c r="G158" s="144"/>
      <c r="H158" s="107"/>
      <c r="I158" s="114" t="s">
        <v>279</v>
      </c>
      <c r="J158" s="298">
        <v>107</v>
      </c>
      <c r="K158" s="298"/>
      <c r="L158" s="101" t="s">
        <v>278</v>
      </c>
      <c r="M158" s="143" t="s">
        <v>328</v>
      </c>
      <c r="N158" s="113"/>
      <c r="O158" s="115"/>
    </row>
    <row r="159" spans="1:15" ht="39.950000000000003" customHeight="1">
      <c r="A159" s="116"/>
      <c r="B159" s="117" t="s">
        <v>280</v>
      </c>
      <c r="C159" s="299" t="s">
        <v>281</v>
      </c>
      <c r="D159" s="300"/>
      <c r="E159" s="301" t="s">
        <v>282</v>
      </c>
      <c r="F159" s="302"/>
      <c r="G159" s="118" t="s">
        <v>283</v>
      </c>
      <c r="H159" s="116"/>
      <c r="I159" s="117" t="s">
        <v>280</v>
      </c>
      <c r="J159" s="299" t="s">
        <v>281</v>
      </c>
      <c r="K159" s="300"/>
      <c r="L159" s="301" t="s">
        <v>282</v>
      </c>
      <c r="M159" s="302"/>
      <c r="N159" s="118" t="s">
        <v>283</v>
      </c>
      <c r="O159" s="95"/>
    </row>
    <row r="160" spans="1:15" ht="39.950000000000003" customHeight="1">
      <c r="A160" s="294" t="s">
        <v>309</v>
      </c>
      <c r="B160" s="119" t="s">
        <v>265</v>
      </c>
      <c r="C160" s="120" t="s">
        <v>285</v>
      </c>
      <c r="D160" s="120" t="s">
        <v>286</v>
      </c>
      <c r="E160" s="121" t="s">
        <v>287</v>
      </c>
      <c r="F160" s="119" t="s">
        <v>286</v>
      </c>
      <c r="G160" s="122"/>
      <c r="H160" s="116"/>
      <c r="I160" s="119" t="s">
        <v>265</v>
      </c>
      <c r="J160" s="120" t="s">
        <v>285</v>
      </c>
      <c r="K160" s="120" t="s">
        <v>286</v>
      </c>
      <c r="L160" s="121" t="s">
        <v>287</v>
      </c>
      <c r="M160" s="119" t="s">
        <v>286</v>
      </c>
      <c r="N160" s="123"/>
      <c r="O160" s="95"/>
    </row>
    <row r="161" spans="1:15" ht="39.950000000000003" customHeight="1">
      <c r="A161" s="295"/>
      <c r="B161" s="124" t="s">
        <v>265</v>
      </c>
      <c r="C161" s="126">
        <v>127.5</v>
      </c>
      <c r="D161" s="126">
        <v>799.29750000000001</v>
      </c>
      <c r="E161" s="127">
        <v>801</v>
      </c>
      <c r="F161" s="128" t="s">
        <v>290</v>
      </c>
      <c r="G161" s="129"/>
      <c r="H161" s="116"/>
      <c r="I161" s="124" t="s">
        <v>265</v>
      </c>
      <c r="J161" s="126">
        <v>128</v>
      </c>
      <c r="K161" s="130">
        <v>13.696</v>
      </c>
      <c r="L161" s="127" t="s">
        <v>292</v>
      </c>
      <c r="M161" s="128" t="s">
        <v>290</v>
      </c>
      <c r="N161" s="131"/>
      <c r="O161" s="95"/>
    </row>
    <row r="162" spans="1:15" ht="39.950000000000003" customHeight="1">
      <c r="A162" s="296"/>
      <c r="B162" s="124"/>
      <c r="C162" s="126"/>
      <c r="D162" s="126"/>
      <c r="E162" s="127"/>
      <c r="F162" s="128"/>
      <c r="G162" s="129"/>
      <c r="H162" s="116"/>
      <c r="I162" s="124"/>
      <c r="J162" s="126"/>
      <c r="K162" s="130"/>
      <c r="L162" s="127"/>
      <c r="M162" s="128"/>
      <c r="N162" s="131"/>
      <c r="O162" s="95"/>
    </row>
    <row r="163" spans="1:15" ht="39.950000000000003" customHeight="1">
      <c r="A163" s="303" t="s">
        <v>295</v>
      </c>
      <c r="B163" s="119" t="s">
        <v>202</v>
      </c>
      <c r="C163" s="120" t="s">
        <v>296</v>
      </c>
      <c r="D163" s="120" t="s">
        <v>286</v>
      </c>
      <c r="E163" s="160" t="s">
        <v>310</v>
      </c>
      <c r="F163" s="119" t="s">
        <v>286</v>
      </c>
      <c r="G163" s="122"/>
      <c r="H163" s="116"/>
      <c r="I163" s="119" t="s">
        <v>202</v>
      </c>
      <c r="J163" s="120" t="s">
        <v>296</v>
      </c>
      <c r="K163" s="120" t="s">
        <v>286</v>
      </c>
      <c r="L163" s="121" t="s">
        <v>287</v>
      </c>
      <c r="M163" s="119" t="s">
        <v>286</v>
      </c>
      <c r="N163" s="123"/>
      <c r="O163" s="95"/>
    </row>
    <row r="164" spans="1:15" ht="39.950000000000003" customHeight="1">
      <c r="A164" s="304"/>
      <c r="B164" s="132" t="s">
        <v>406</v>
      </c>
      <c r="C164" s="133">
        <v>9.5</v>
      </c>
      <c r="D164" s="126">
        <v>59.555500000000002</v>
      </c>
      <c r="E164" s="134">
        <v>60</v>
      </c>
      <c r="F164" s="128" t="s">
        <v>290</v>
      </c>
      <c r="G164" s="129">
        <v>0.3</v>
      </c>
      <c r="H164" s="116"/>
      <c r="I164" s="137" t="s">
        <v>203</v>
      </c>
      <c r="J164" s="133">
        <v>40</v>
      </c>
      <c r="K164" s="130">
        <v>4.28</v>
      </c>
      <c r="L164" s="127" t="s">
        <v>292</v>
      </c>
      <c r="M164" s="128" t="s">
        <v>290</v>
      </c>
      <c r="N164" s="135"/>
      <c r="O164" s="95"/>
    </row>
    <row r="165" spans="1:15" ht="39.950000000000003" customHeight="1">
      <c r="A165" s="304"/>
      <c r="B165" s="132" t="s">
        <v>203</v>
      </c>
      <c r="C165" s="133">
        <v>10</v>
      </c>
      <c r="D165" s="126">
        <v>62.69</v>
      </c>
      <c r="E165" s="134">
        <v>64</v>
      </c>
      <c r="F165" s="128" t="s">
        <v>290</v>
      </c>
      <c r="G165" s="129">
        <v>0.3</v>
      </c>
      <c r="H165" s="116"/>
      <c r="I165" s="137" t="s">
        <v>146</v>
      </c>
      <c r="J165" s="133">
        <v>10</v>
      </c>
      <c r="K165" s="130">
        <v>1.07</v>
      </c>
      <c r="L165" s="127" t="s">
        <v>292</v>
      </c>
      <c r="M165" s="128" t="s">
        <v>290</v>
      </c>
      <c r="N165" s="131"/>
      <c r="O165" s="95"/>
    </row>
    <row r="166" spans="1:15" ht="39.950000000000003" customHeight="1">
      <c r="A166" s="304"/>
      <c r="B166" s="132" t="s">
        <v>146</v>
      </c>
      <c r="C166" s="133">
        <v>10.5</v>
      </c>
      <c r="D166" s="126">
        <v>65.8245</v>
      </c>
      <c r="E166" s="134">
        <v>93</v>
      </c>
      <c r="F166" s="128" t="s">
        <v>290</v>
      </c>
      <c r="G166" s="129"/>
      <c r="H166" s="162"/>
      <c r="I166" s="137" t="s">
        <v>153</v>
      </c>
      <c r="J166" s="133">
        <v>14.5</v>
      </c>
      <c r="K166" s="130">
        <v>1.5515000000000001</v>
      </c>
      <c r="L166" s="127" t="s">
        <v>292</v>
      </c>
      <c r="M166" s="128" t="s">
        <v>290</v>
      </c>
      <c r="N166" s="139"/>
      <c r="O166" s="95"/>
    </row>
    <row r="167" spans="1:15" ht="39.950000000000003" customHeight="1">
      <c r="A167" s="304"/>
      <c r="B167" s="132" t="s">
        <v>401</v>
      </c>
      <c r="C167" s="133">
        <v>9.5</v>
      </c>
      <c r="D167" s="126">
        <v>59.555500000000002</v>
      </c>
      <c r="E167" s="134">
        <v>60</v>
      </c>
      <c r="F167" s="128" t="s">
        <v>290</v>
      </c>
      <c r="G167" s="129"/>
      <c r="H167" s="162"/>
      <c r="I167" s="132" t="s">
        <v>151</v>
      </c>
      <c r="J167" s="133">
        <v>12</v>
      </c>
      <c r="K167" s="130">
        <v>1.284</v>
      </c>
      <c r="L167" s="127" t="s">
        <v>292</v>
      </c>
      <c r="M167" s="128" t="s">
        <v>290</v>
      </c>
      <c r="N167" s="131"/>
      <c r="O167" s="95"/>
    </row>
    <row r="168" spans="1:15" ht="39.950000000000003" customHeight="1">
      <c r="A168" s="304"/>
      <c r="B168" s="140" t="s">
        <v>153</v>
      </c>
      <c r="C168" s="133">
        <v>6.5</v>
      </c>
      <c r="D168" s="126">
        <v>40.7485</v>
      </c>
      <c r="E168" s="134">
        <v>45</v>
      </c>
      <c r="F168" s="128" t="s">
        <v>290</v>
      </c>
      <c r="G168" s="129"/>
      <c r="H168" s="162"/>
      <c r="I168" s="132"/>
      <c r="J168" s="133"/>
      <c r="K168" s="130"/>
      <c r="L168" s="127"/>
      <c r="M168" s="128"/>
      <c r="N168" s="131"/>
      <c r="O168" s="95"/>
    </row>
    <row r="169" spans="1:15" ht="39.950000000000003" customHeight="1">
      <c r="A169" s="305"/>
      <c r="B169" s="132" t="s">
        <v>151</v>
      </c>
      <c r="C169" s="133">
        <v>12</v>
      </c>
      <c r="D169" s="126">
        <v>75.227999999999994</v>
      </c>
      <c r="E169" s="163">
        <v>76</v>
      </c>
      <c r="F169" s="128" t="s">
        <v>290</v>
      </c>
      <c r="G169" s="129" t="s">
        <v>343</v>
      </c>
      <c r="H169" s="162"/>
      <c r="I169" s="141"/>
      <c r="J169" s="126"/>
      <c r="K169" s="130"/>
      <c r="L169" s="127"/>
      <c r="M169" s="128"/>
      <c r="N169" s="131"/>
      <c r="O169" s="95"/>
    </row>
    <row r="170" spans="1:15" ht="39.950000000000003" customHeight="1">
      <c r="A170" s="294" t="s">
        <v>300</v>
      </c>
      <c r="B170" s="119" t="s">
        <v>482</v>
      </c>
      <c r="C170" s="120" t="s">
        <v>296</v>
      </c>
      <c r="D170" s="120" t="s">
        <v>286</v>
      </c>
      <c r="E170" s="160" t="s">
        <v>310</v>
      </c>
      <c r="F170" s="119" t="s">
        <v>286</v>
      </c>
      <c r="G170" s="122"/>
      <c r="H170" s="116"/>
      <c r="I170" s="119" t="s">
        <v>483</v>
      </c>
      <c r="J170" s="120" t="s">
        <v>285</v>
      </c>
      <c r="K170" s="120"/>
      <c r="L170" s="121" t="s">
        <v>287</v>
      </c>
      <c r="M170" s="119" t="s">
        <v>286</v>
      </c>
      <c r="N170" s="123"/>
      <c r="O170" s="95"/>
    </row>
    <row r="171" spans="1:15" ht="39.950000000000003" customHeight="1">
      <c r="A171" s="295"/>
      <c r="B171" s="145" t="s">
        <v>420</v>
      </c>
      <c r="C171" s="133"/>
      <c r="D171" s="126"/>
      <c r="E171" s="134">
        <v>18990</v>
      </c>
      <c r="F171" s="128" t="s">
        <v>357</v>
      </c>
      <c r="G171" s="129">
        <v>1.8</v>
      </c>
      <c r="H171" s="116"/>
      <c r="I171" s="137" t="s">
        <v>483</v>
      </c>
      <c r="J171" s="133"/>
      <c r="K171" s="130"/>
      <c r="L171" s="127">
        <v>366</v>
      </c>
      <c r="M171" s="128" t="s">
        <v>357</v>
      </c>
      <c r="N171" s="131"/>
      <c r="O171" s="95"/>
    </row>
    <row r="172" spans="1:15" ht="39.950000000000003" customHeight="1">
      <c r="A172" s="295"/>
      <c r="B172" s="146" t="s">
        <v>421</v>
      </c>
      <c r="C172" s="133"/>
      <c r="D172" s="126"/>
      <c r="E172" s="134"/>
      <c r="F172" s="128"/>
      <c r="G172" s="129"/>
      <c r="H172" s="116"/>
      <c r="I172" s="137" t="s">
        <v>370</v>
      </c>
      <c r="J172" s="133"/>
      <c r="K172" s="130"/>
      <c r="L172" s="127"/>
      <c r="M172" s="128"/>
      <c r="N172" s="131"/>
      <c r="O172" s="95"/>
    </row>
    <row r="173" spans="1:15" ht="39.950000000000003" customHeight="1">
      <c r="A173" s="295"/>
      <c r="B173" s="145"/>
      <c r="C173" s="133"/>
      <c r="D173" s="126"/>
      <c r="E173" s="134"/>
      <c r="F173" s="128"/>
      <c r="G173" s="129"/>
      <c r="H173" s="116"/>
      <c r="I173" s="137"/>
      <c r="J173" s="133"/>
      <c r="K173" s="130"/>
      <c r="L173" s="127"/>
      <c r="M173" s="128"/>
      <c r="N173" s="131"/>
      <c r="O173" s="95"/>
    </row>
    <row r="174" spans="1:15" ht="39.950000000000003" customHeight="1">
      <c r="A174" s="295"/>
      <c r="B174" s="132"/>
      <c r="C174" s="133"/>
      <c r="D174" s="126"/>
      <c r="E174" s="134"/>
      <c r="F174" s="128"/>
      <c r="G174" s="129"/>
      <c r="H174" s="116"/>
      <c r="I174" s="132"/>
      <c r="J174" s="133"/>
      <c r="K174" s="130"/>
      <c r="L174" s="127"/>
      <c r="M174" s="128"/>
      <c r="N174" s="131"/>
      <c r="O174" s="95"/>
    </row>
    <row r="175" spans="1:15" ht="39.950000000000003" customHeight="1">
      <c r="A175" s="295"/>
      <c r="B175" s="147"/>
      <c r="C175" s="126"/>
      <c r="D175" s="126"/>
      <c r="E175" s="134"/>
      <c r="F175" s="128"/>
      <c r="G175" s="129"/>
      <c r="H175" s="116"/>
      <c r="I175" s="132"/>
      <c r="J175" s="126"/>
      <c r="K175" s="130"/>
      <c r="L175" s="127"/>
      <c r="M175" s="128"/>
      <c r="N175" s="131"/>
      <c r="O175" s="95"/>
    </row>
    <row r="176" spans="1:15" ht="39.950000000000003" customHeight="1">
      <c r="A176" s="296"/>
      <c r="B176" s="147"/>
      <c r="C176" s="148"/>
      <c r="D176" s="126"/>
      <c r="E176" s="163"/>
      <c r="F176" s="128"/>
      <c r="G176" s="129" t="s">
        <v>361</v>
      </c>
      <c r="H176" s="116"/>
      <c r="I176" s="147"/>
      <c r="J176" s="148"/>
      <c r="K176" s="130"/>
      <c r="L176" s="149"/>
      <c r="M176" s="128"/>
      <c r="N176" s="131"/>
      <c r="O176" s="95"/>
    </row>
    <row r="177" spans="1:17" ht="39.950000000000003" customHeight="1">
      <c r="A177" s="294" t="s">
        <v>301</v>
      </c>
      <c r="B177" s="119" t="s">
        <v>204</v>
      </c>
      <c r="C177" s="120" t="s">
        <v>296</v>
      </c>
      <c r="D177" s="120" t="s">
        <v>371</v>
      </c>
      <c r="E177" s="160" t="s">
        <v>287</v>
      </c>
      <c r="F177" s="119" t="s">
        <v>290</v>
      </c>
      <c r="G177" s="122"/>
      <c r="H177" s="116"/>
      <c r="I177" s="119" t="s">
        <v>204</v>
      </c>
      <c r="J177" s="120" t="s">
        <v>296</v>
      </c>
      <c r="K177" s="120" t="s">
        <v>290</v>
      </c>
      <c r="L177" s="121" t="s">
        <v>287</v>
      </c>
      <c r="M177" s="119" t="s">
        <v>290</v>
      </c>
      <c r="N177" s="123"/>
      <c r="O177" s="95"/>
    </row>
    <row r="178" spans="1:17" ht="39.950000000000003" customHeight="1">
      <c r="A178" s="295"/>
      <c r="B178" s="150" t="s">
        <v>204</v>
      </c>
      <c r="C178" s="126">
        <v>57</v>
      </c>
      <c r="D178" s="126">
        <v>351.46199999999999</v>
      </c>
      <c r="E178" s="149">
        <v>6437</v>
      </c>
      <c r="F178" s="128" t="s">
        <v>372</v>
      </c>
      <c r="G178" s="129" t="s">
        <v>373</v>
      </c>
      <c r="H178" s="116"/>
      <c r="I178" s="150" t="s">
        <v>204</v>
      </c>
      <c r="J178" s="126"/>
      <c r="K178" s="130"/>
      <c r="L178" s="127" t="s">
        <v>292</v>
      </c>
      <c r="M178" s="128" t="s">
        <v>290</v>
      </c>
      <c r="N178" s="131"/>
      <c r="O178" s="95"/>
    </row>
    <row r="179" spans="1:17" ht="39.950000000000003" customHeight="1">
      <c r="A179" s="296"/>
      <c r="B179" s="141"/>
      <c r="C179" s="126"/>
      <c r="D179" s="126"/>
      <c r="E179" s="149"/>
      <c r="F179" s="128"/>
      <c r="G179" s="129"/>
      <c r="H179" s="116"/>
      <c r="I179" s="150"/>
      <c r="J179" s="126"/>
      <c r="K179" s="130"/>
      <c r="L179" s="151"/>
      <c r="M179" s="128"/>
      <c r="N179" s="131"/>
      <c r="O179" s="95"/>
    </row>
    <row r="180" spans="1:17" ht="39.950000000000003" customHeight="1">
      <c r="A180" s="294" t="s">
        <v>306</v>
      </c>
      <c r="B180" s="119" t="s">
        <v>205</v>
      </c>
      <c r="C180" s="120" t="s">
        <v>296</v>
      </c>
      <c r="D180" s="120" t="s">
        <v>286</v>
      </c>
      <c r="E180" s="160" t="s">
        <v>310</v>
      </c>
      <c r="F180" s="119" t="s">
        <v>286</v>
      </c>
      <c r="G180" s="122"/>
      <c r="H180" s="116"/>
      <c r="I180" s="119" t="s">
        <v>205</v>
      </c>
      <c r="J180" s="120" t="s">
        <v>296</v>
      </c>
      <c r="K180" s="120" t="s">
        <v>286</v>
      </c>
      <c r="L180" s="121" t="s">
        <v>287</v>
      </c>
      <c r="M180" s="119" t="s">
        <v>286</v>
      </c>
      <c r="N180" s="123"/>
      <c r="O180" s="95"/>
    </row>
    <row r="181" spans="1:17" ht="39.950000000000003" customHeight="1">
      <c r="A181" s="295"/>
      <c r="B181" s="145" t="s">
        <v>147</v>
      </c>
      <c r="C181" s="133">
        <v>11.5</v>
      </c>
      <c r="D181" s="126">
        <v>72.093500000000006</v>
      </c>
      <c r="E181" s="134">
        <v>75</v>
      </c>
      <c r="F181" s="128" t="s">
        <v>290</v>
      </c>
      <c r="G181" s="129"/>
      <c r="H181" s="152"/>
      <c r="I181" s="137" t="s">
        <v>147</v>
      </c>
      <c r="J181" s="133">
        <v>11.5</v>
      </c>
      <c r="K181" s="130">
        <v>1.2304999999999999</v>
      </c>
      <c r="L181" s="127" t="s">
        <v>292</v>
      </c>
      <c r="M181" s="128" t="s">
        <v>290</v>
      </c>
      <c r="N181" s="153"/>
      <c r="O181" s="95"/>
    </row>
    <row r="182" spans="1:17" ht="39.950000000000003" customHeight="1">
      <c r="A182" s="295"/>
      <c r="B182" s="145" t="s">
        <v>151</v>
      </c>
      <c r="C182" s="133">
        <v>8.5</v>
      </c>
      <c r="D182" s="126">
        <v>53.286499999999997</v>
      </c>
      <c r="E182" s="134">
        <v>54</v>
      </c>
      <c r="F182" s="128" t="s">
        <v>290</v>
      </c>
      <c r="G182" s="129"/>
      <c r="H182" s="152"/>
      <c r="I182" s="137" t="s">
        <v>151</v>
      </c>
      <c r="J182" s="133">
        <v>12</v>
      </c>
      <c r="K182" s="130">
        <v>1.284</v>
      </c>
      <c r="L182" s="127" t="s">
        <v>292</v>
      </c>
      <c r="M182" s="128" t="s">
        <v>290</v>
      </c>
      <c r="N182" s="153"/>
      <c r="O182" s="95"/>
    </row>
    <row r="183" spans="1:17" ht="39.950000000000003" customHeight="1">
      <c r="A183" s="295"/>
      <c r="B183" s="132" t="s">
        <v>401</v>
      </c>
      <c r="C183" s="133">
        <v>8.5</v>
      </c>
      <c r="D183" s="126">
        <v>53.286499999999997</v>
      </c>
      <c r="E183" s="134">
        <v>53</v>
      </c>
      <c r="F183" s="128" t="s">
        <v>290</v>
      </c>
      <c r="G183" s="129"/>
      <c r="H183" s="152"/>
      <c r="I183" s="137" t="s">
        <v>134</v>
      </c>
      <c r="J183" s="133">
        <v>4.5</v>
      </c>
      <c r="K183" s="130">
        <v>0.48149999999999998</v>
      </c>
      <c r="L183" s="127" t="s">
        <v>292</v>
      </c>
      <c r="M183" s="128" t="s">
        <v>290</v>
      </c>
      <c r="N183" s="153"/>
      <c r="O183" s="95"/>
    </row>
    <row r="184" spans="1:17" ht="39.950000000000003" customHeight="1">
      <c r="A184" s="295"/>
      <c r="B184" s="132" t="s">
        <v>206</v>
      </c>
      <c r="C184" s="133"/>
      <c r="D184" s="126"/>
      <c r="E184" s="134">
        <v>3</v>
      </c>
      <c r="F184" s="128" t="s">
        <v>347</v>
      </c>
      <c r="G184" s="129"/>
      <c r="H184" s="152"/>
      <c r="I184" s="132" t="s">
        <v>206</v>
      </c>
      <c r="J184" s="133"/>
      <c r="K184" s="130"/>
      <c r="L184" s="127" t="s">
        <v>292</v>
      </c>
      <c r="M184" s="128" t="s">
        <v>290</v>
      </c>
      <c r="N184" s="153"/>
      <c r="O184" s="95"/>
    </row>
    <row r="185" spans="1:17" ht="39.950000000000003" customHeight="1">
      <c r="A185" s="296"/>
      <c r="B185" s="132" t="s">
        <v>134</v>
      </c>
      <c r="C185" s="133">
        <v>4.5</v>
      </c>
      <c r="D185" s="126">
        <v>28.2105</v>
      </c>
      <c r="E185" s="134">
        <v>28</v>
      </c>
      <c r="F185" s="128" t="s">
        <v>290</v>
      </c>
      <c r="G185" s="129" t="s">
        <v>343</v>
      </c>
      <c r="H185" s="152"/>
      <c r="I185" s="145"/>
      <c r="J185" s="133"/>
      <c r="K185" s="130"/>
      <c r="L185" s="127"/>
      <c r="M185" s="128"/>
      <c r="N185" s="153"/>
      <c r="O185" s="95"/>
    </row>
    <row r="186" spans="1:17" ht="39.950000000000003" customHeight="1">
      <c r="A186" s="294" t="s">
        <v>307</v>
      </c>
      <c r="B186" s="119"/>
      <c r="C186" s="120" t="s">
        <v>296</v>
      </c>
      <c r="D186" s="120" t="s">
        <v>286</v>
      </c>
      <c r="E186" s="121" t="s">
        <v>287</v>
      </c>
      <c r="F186" s="119" t="s">
        <v>286</v>
      </c>
      <c r="G186" s="122"/>
      <c r="H186" s="116"/>
      <c r="I186" s="119"/>
      <c r="J186" s="120" t="s">
        <v>285</v>
      </c>
      <c r="K186" s="120" t="s">
        <v>286</v>
      </c>
      <c r="L186" s="121" t="s">
        <v>287</v>
      </c>
      <c r="M186" s="119" t="s">
        <v>286</v>
      </c>
      <c r="N186" s="123"/>
      <c r="O186" s="95"/>
    </row>
    <row r="187" spans="1:17" ht="39.950000000000003" customHeight="1">
      <c r="A187" s="295"/>
      <c r="B187" s="124"/>
      <c r="C187" s="126"/>
      <c r="D187" s="126"/>
      <c r="E187" s="134"/>
      <c r="F187" s="128"/>
      <c r="G187" s="129"/>
      <c r="H187" s="116"/>
      <c r="I187" s="150"/>
      <c r="J187" s="126"/>
      <c r="K187" s="130"/>
      <c r="L187" s="127"/>
      <c r="M187" s="128"/>
      <c r="N187" s="131"/>
      <c r="O187" s="95"/>
    </row>
    <row r="188" spans="1:17" ht="39.950000000000003" customHeight="1">
      <c r="A188" s="295"/>
      <c r="B188" s="150"/>
      <c r="C188" s="126"/>
      <c r="D188" s="126"/>
      <c r="E188" s="149"/>
      <c r="F188" s="128"/>
      <c r="G188" s="129"/>
      <c r="H188" s="116"/>
      <c r="I188" s="150"/>
      <c r="J188" s="126"/>
      <c r="K188" s="130"/>
      <c r="L188" s="127"/>
      <c r="M188" s="128"/>
      <c r="N188" s="131"/>
      <c r="O188" s="95"/>
    </row>
    <row r="189" spans="1:17" ht="39.950000000000003" customHeight="1">
      <c r="A189" s="296"/>
      <c r="B189" s="141"/>
      <c r="C189" s="126"/>
      <c r="D189" s="126"/>
      <c r="E189" s="149"/>
      <c r="F189" s="128"/>
      <c r="G189" s="129"/>
      <c r="H189" s="116"/>
      <c r="I189" s="150"/>
      <c r="J189" s="126"/>
      <c r="K189" s="130"/>
      <c r="L189" s="149"/>
      <c r="M189" s="128"/>
      <c r="N189" s="131">
        <v>0</v>
      </c>
      <c r="O189" s="95"/>
    </row>
    <row r="190" spans="1:17" ht="39.950000000000003" customHeight="1" thickBot="1">
      <c r="A190" s="107"/>
      <c r="B190" s="109"/>
      <c r="C190" s="92"/>
      <c r="D190" s="155"/>
      <c r="E190" s="93"/>
      <c r="F190" s="157"/>
      <c r="G190" s="94"/>
      <c r="H190" s="90"/>
      <c r="I190" s="154"/>
      <c r="J190" s="155"/>
      <c r="K190" s="92"/>
      <c r="L190" s="169"/>
      <c r="M190" s="157"/>
      <c r="N190" s="94"/>
      <c r="O190" s="95"/>
    </row>
    <row r="191" spans="1:17" ht="39.950000000000003" customHeight="1">
      <c r="A191" s="172"/>
      <c r="B191" s="173"/>
      <c r="C191" s="174"/>
      <c r="D191" s="174"/>
      <c r="E191" s="175"/>
      <c r="F191" s="173"/>
      <c r="G191" s="176"/>
      <c r="H191" s="172"/>
      <c r="I191" s="312"/>
      <c r="J191" s="313"/>
      <c r="K191" s="314" t="s">
        <v>334</v>
      </c>
      <c r="L191" s="315"/>
      <c r="M191" s="314" t="s">
        <v>335</v>
      </c>
      <c r="N191" s="316"/>
      <c r="O191" s="95"/>
    </row>
    <row r="192" spans="1:17" ht="39.950000000000003" customHeight="1">
      <c r="A192" s="172"/>
      <c r="B192" s="173"/>
      <c r="C192" s="174"/>
      <c r="D192" s="174"/>
      <c r="E192" s="175"/>
      <c r="F192" s="173"/>
      <c r="G192" s="176"/>
      <c r="H192" s="172"/>
      <c r="I192" s="317" t="s">
        <v>336</v>
      </c>
      <c r="J192" s="318"/>
      <c r="K192" s="319">
        <v>0</v>
      </c>
      <c r="L192" s="320"/>
      <c r="M192" s="321">
        <v>0</v>
      </c>
      <c r="N192" s="322"/>
      <c r="O192" s="95"/>
      <c r="Q192" s="96">
        <v>0.3</v>
      </c>
    </row>
    <row r="193" spans="1:17" ht="39.950000000000003" customHeight="1" thickBot="1">
      <c r="A193" s="172"/>
      <c r="B193" s="173"/>
      <c r="C193" s="174"/>
      <c r="D193" s="174"/>
      <c r="E193" s="175"/>
      <c r="F193" s="173"/>
      <c r="G193" s="176"/>
      <c r="H193" s="172"/>
      <c r="I193" s="306" t="s">
        <v>337</v>
      </c>
      <c r="J193" s="307"/>
      <c r="K193" s="308">
        <v>0</v>
      </c>
      <c r="L193" s="309"/>
      <c r="M193" s="310">
        <v>0</v>
      </c>
      <c r="N193" s="311"/>
      <c r="O193" s="95"/>
      <c r="Q193" s="96">
        <v>0.5</v>
      </c>
    </row>
    <row r="194" spans="1:17" ht="39.950000000000003" customHeight="1">
      <c r="A194" s="172"/>
      <c r="B194" s="173"/>
      <c r="C194" s="174"/>
      <c r="D194" s="174"/>
      <c r="E194" s="175"/>
      <c r="F194" s="173"/>
      <c r="G194" s="176"/>
      <c r="H194" s="172"/>
      <c r="I194" s="173"/>
      <c r="J194" s="174"/>
      <c r="K194" s="174"/>
      <c r="L194" s="175"/>
      <c r="M194" s="173"/>
      <c r="N194" s="176"/>
      <c r="O194" s="95"/>
    </row>
    <row r="195" spans="1:17" ht="39.950000000000003" customHeight="1">
      <c r="A195" s="172"/>
      <c r="B195" s="173"/>
      <c r="C195" s="174"/>
      <c r="D195" s="174"/>
      <c r="E195" s="175"/>
      <c r="F195" s="173"/>
      <c r="G195" s="176"/>
      <c r="H195" s="172"/>
      <c r="I195" s="173"/>
      <c r="J195" s="174"/>
      <c r="K195" s="174"/>
      <c r="L195" s="175"/>
      <c r="M195" s="173"/>
      <c r="N195" s="176"/>
      <c r="O195" s="95"/>
    </row>
    <row r="196" spans="1:17" ht="39.950000000000003" customHeight="1">
      <c r="A196" s="172"/>
      <c r="B196" s="173"/>
      <c r="C196" s="174"/>
      <c r="D196" s="174"/>
      <c r="E196" s="175"/>
      <c r="F196" s="173"/>
      <c r="G196" s="176"/>
      <c r="H196" s="172"/>
      <c r="I196" s="173"/>
      <c r="J196" s="174"/>
      <c r="K196" s="174"/>
      <c r="L196" s="175"/>
      <c r="M196" s="173"/>
      <c r="N196" s="176"/>
      <c r="O196" s="95"/>
    </row>
    <row r="197" spans="1:17" ht="39.950000000000003" customHeight="1">
      <c r="A197" s="172"/>
      <c r="B197" s="173"/>
      <c r="C197" s="174"/>
      <c r="D197" s="174"/>
      <c r="E197" s="175"/>
      <c r="F197" s="173"/>
      <c r="G197" s="176"/>
      <c r="H197" s="172"/>
      <c r="I197" s="173"/>
      <c r="J197" s="174"/>
      <c r="K197" s="174"/>
      <c r="L197" s="175"/>
      <c r="M197" s="173"/>
      <c r="N197" s="176"/>
      <c r="O197" s="95"/>
    </row>
    <row r="198" spans="1:17" ht="39.950000000000003" customHeight="1">
      <c r="A198" s="172"/>
      <c r="B198" s="173"/>
      <c r="C198" s="174"/>
      <c r="D198" s="174"/>
      <c r="E198" s="175"/>
      <c r="F198" s="173"/>
      <c r="G198" s="176"/>
      <c r="H198" s="172"/>
      <c r="I198" s="173"/>
      <c r="J198" s="174"/>
      <c r="K198" s="174"/>
      <c r="L198" s="175"/>
      <c r="M198" s="173"/>
      <c r="N198" s="176"/>
      <c r="O198" s="95"/>
    </row>
    <row r="199" spans="1:17" ht="39.950000000000003" customHeight="1">
      <c r="A199" s="172"/>
      <c r="B199" s="173"/>
      <c r="C199" s="174"/>
      <c r="D199" s="174"/>
      <c r="E199" s="175"/>
      <c r="F199" s="173"/>
      <c r="G199" s="176"/>
      <c r="H199" s="172"/>
      <c r="I199" s="173"/>
      <c r="J199" s="174"/>
      <c r="K199" s="174"/>
      <c r="L199" s="175"/>
      <c r="M199" s="173"/>
      <c r="N199" s="176"/>
      <c r="O199" s="95"/>
    </row>
  </sheetData>
  <mergeCells count="74">
    <mergeCell ref="I193:J193"/>
    <mergeCell ref="K193:L193"/>
    <mergeCell ref="M193:N193"/>
    <mergeCell ref="I191:J191"/>
    <mergeCell ref="K191:L191"/>
    <mergeCell ref="M191:N191"/>
    <mergeCell ref="I192:J192"/>
    <mergeCell ref="K192:L192"/>
    <mergeCell ref="M192:N192"/>
    <mergeCell ref="A186:A189"/>
    <mergeCell ref="A154:N154"/>
    <mergeCell ref="C158:D158"/>
    <mergeCell ref="J158:K158"/>
    <mergeCell ref="C159:D159"/>
    <mergeCell ref="E159:F159"/>
    <mergeCell ref="J159:K159"/>
    <mergeCell ref="L159:M159"/>
    <mergeCell ref="A160:A162"/>
    <mergeCell ref="A163:A169"/>
    <mergeCell ref="A170:A176"/>
    <mergeCell ref="A177:A179"/>
    <mergeCell ref="A180:A185"/>
    <mergeCell ref="A148:A151"/>
    <mergeCell ref="A116:N116"/>
    <mergeCell ref="C120:D120"/>
    <mergeCell ref="J120:K120"/>
    <mergeCell ref="C121:D121"/>
    <mergeCell ref="E121:F121"/>
    <mergeCell ref="J121:K121"/>
    <mergeCell ref="L121:M121"/>
    <mergeCell ref="A122:A124"/>
    <mergeCell ref="A125:A131"/>
    <mergeCell ref="A132:A138"/>
    <mergeCell ref="A139:A141"/>
    <mergeCell ref="A142:A147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4" manualBreakCount="4">
    <brk id="38" max="13" man="1"/>
    <brk id="76" max="13" man="1"/>
    <brk id="114" max="13" man="1"/>
    <brk id="152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6B454-DDEB-46DB-816F-B3C21F232F5F}">
  <sheetPr>
    <pageSetUpPr fitToPage="1"/>
  </sheetPr>
  <dimension ref="A1:AB199"/>
  <sheetViews>
    <sheetView view="pageBreakPreview" topLeftCell="A172" zoomScale="50" zoomScaleNormal="100" zoomScaleSheetLayoutView="50" workbookViewId="0">
      <selection activeCell="I164" sqref="I164"/>
    </sheetView>
  </sheetViews>
  <sheetFormatPr defaultColWidth="9" defaultRowHeight="39.950000000000003" customHeight="1"/>
  <cols>
    <col min="1" max="1" width="7.375" style="177" customWidth="1"/>
    <col min="2" max="2" width="30.375" style="178" customWidth="1"/>
    <col min="3" max="3" width="15" style="179" customWidth="1"/>
    <col min="4" max="4" width="17.75" style="179" customWidth="1"/>
    <col min="5" max="5" width="19.875" style="180" customWidth="1"/>
    <col min="6" max="6" width="12.25" style="178" customWidth="1"/>
    <col min="7" max="7" width="13.25" style="181" customWidth="1"/>
    <col min="8" max="8" width="3.25" style="177" customWidth="1"/>
    <col min="9" max="9" width="30.625" style="178" customWidth="1"/>
    <col min="10" max="10" width="15.125" style="179" customWidth="1"/>
    <col min="11" max="11" width="14.625" style="179" customWidth="1"/>
    <col min="12" max="12" width="18" style="180" customWidth="1"/>
    <col min="13" max="13" width="12.125" style="178" customWidth="1"/>
    <col min="14" max="14" width="10" style="181" customWidth="1"/>
    <col min="15" max="16384" width="9" style="96"/>
  </cols>
  <sheetData>
    <row r="1" spans="1:18" ht="39.950000000000003" customHeight="1">
      <c r="A1" s="90"/>
      <c r="B1" s="91"/>
      <c r="C1" s="92"/>
      <c r="D1" s="92"/>
      <c r="E1" s="93"/>
      <c r="F1" s="91"/>
      <c r="G1" s="94"/>
      <c r="H1" s="90"/>
      <c r="I1" s="91"/>
      <c r="J1" s="92"/>
      <c r="K1" s="92"/>
      <c r="L1" s="93"/>
      <c r="M1" s="91"/>
      <c r="N1" s="94"/>
      <c r="O1" s="95"/>
    </row>
    <row r="2" spans="1:18" ht="39.950000000000003" customHeight="1">
      <c r="A2" s="297" t="s">
        <v>269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95"/>
      <c r="R2" s="97"/>
    </row>
    <row r="3" spans="1:18" ht="39.950000000000003" customHeight="1">
      <c r="A3" s="98"/>
      <c r="B3" s="99"/>
      <c r="C3" s="100"/>
      <c r="D3" s="100"/>
      <c r="E3" s="101"/>
      <c r="F3" s="99"/>
      <c r="G3" s="98"/>
      <c r="H3" s="98"/>
      <c r="I3" s="99"/>
      <c r="J3" s="100"/>
      <c r="K3" s="102" t="s">
        <v>270</v>
      </c>
      <c r="L3" s="103"/>
      <c r="M3" s="104" t="s">
        <v>271</v>
      </c>
      <c r="N3" s="103">
        <v>0</v>
      </c>
      <c r="O3" s="95"/>
    </row>
    <row r="4" spans="1:18" ht="39.950000000000003" customHeight="1">
      <c r="A4" s="98"/>
      <c r="B4" s="91"/>
      <c r="C4" s="105" t="s">
        <v>272</v>
      </c>
      <c r="D4" s="100"/>
      <c r="E4" s="101"/>
      <c r="F4" s="99"/>
      <c r="G4" s="106"/>
      <c r="H4" s="107"/>
      <c r="I4" s="91"/>
      <c r="J4" s="92"/>
      <c r="K4" s="105" t="s">
        <v>273</v>
      </c>
      <c r="L4" s="108">
        <v>45369</v>
      </c>
      <c r="M4" s="109" t="s">
        <v>274</v>
      </c>
      <c r="N4" s="94"/>
      <c r="O4" s="110"/>
      <c r="P4" s="97"/>
      <c r="R4" s="111"/>
    </row>
    <row r="5" spans="1:18" ht="39.75" customHeight="1">
      <c r="A5" s="98"/>
      <c r="B5" s="112" t="s">
        <v>275</v>
      </c>
      <c r="C5" s="101"/>
      <c r="D5" s="101"/>
      <c r="E5" s="101"/>
      <c r="F5" s="99"/>
      <c r="G5" s="113"/>
      <c r="H5" s="107"/>
      <c r="I5" s="112" t="s">
        <v>276</v>
      </c>
      <c r="J5" s="101"/>
      <c r="K5" s="101"/>
      <c r="L5" s="101"/>
      <c r="M5" s="109"/>
      <c r="N5" s="94"/>
      <c r="O5" s="110"/>
    </row>
    <row r="6" spans="1:18" ht="39.950000000000003" customHeight="1">
      <c r="A6" s="107"/>
      <c r="B6" s="114" t="s">
        <v>277</v>
      </c>
      <c r="C6" s="298">
        <v>6268</v>
      </c>
      <c r="D6" s="298"/>
      <c r="E6" s="101" t="s">
        <v>278</v>
      </c>
      <c r="F6" s="99"/>
      <c r="G6" s="113"/>
      <c r="H6" s="107"/>
      <c r="I6" s="114" t="s">
        <v>279</v>
      </c>
      <c r="J6" s="298">
        <v>107</v>
      </c>
      <c r="K6" s="298"/>
      <c r="L6" s="101" t="s">
        <v>278</v>
      </c>
      <c r="M6" s="99"/>
      <c r="N6" s="113"/>
      <c r="O6" s="115"/>
    </row>
    <row r="7" spans="1:18" ht="39.950000000000003" customHeight="1">
      <c r="A7" s="116"/>
      <c r="B7" s="117" t="s">
        <v>280</v>
      </c>
      <c r="C7" s="299" t="s">
        <v>281</v>
      </c>
      <c r="D7" s="300"/>
      <c r="E7" s="301" t="s">
        <v>282</v>
      </c>
      <c r="F7" s="302"/>
      <c r="G7" s="118" t="s">
        <v>283</v>
      </c>
      <c r="H7" s="116"/>
      <c r="I7" s="117" t="s">
        <v>280</v>
      </c>
      <c r="J7" s="299" t="s">
        <v>281</v>
      </c>
      <c r="K7" s="300"/>
      <c r="L7" s="301" t="s">
        <v>282</v>
      </c>
      <c r="M7" s="302"/>
      <c r="N7" s="118" t="s">
        <v>283</v>
      </c>
      <c r="O7" s="110"/>
    </row>
    <row r="8" spans="1:18" ht="39.950000000000003" customHeight="1">
      <c r="A8" s="294" t="s">
        <v>309</v>
      </c>
      <c r="B8" s="119" t="s">
        <v>126</v>
      </c>
      <c r="C8" s="120" t="s">
        <v>285</v>
      </c>
      <c r="D8" s="120" t="s">
        <v>286</v>
      </c>
      <c r="E8" s="121" t="s">
        <v>287</v>
      </c>
      <c r="F8" s="119" t="s">
        <v>286</v>
      </c>
      <c r="G8" s="122"/>
      <c r="H8" s="116"/>
      <c r="I8" s="119" t="s">
        <v>126</v>
      </c>
      <c r="J8" s="120" t="s">
        <v>285</v>
      </c>
      <c r="K8" s="120" t="s">
        <v>286</v>
      </c>
      <c r="L8" s="121" t="s">
        <v>287</v>
      </c>
      <c r="M8" s="119" t="s">
        <v>286</v>
      </c>
      <c r="N8" s="123"/>
      <c r="O8" s="110"/>
    </row>
    <row r="9" spans="1:18" ht="39.950000000000003" customHeight="1">
      <c r="A9" s="295"/>
      <c r="B9" s="124" t="s">
        <v>289</v>
      </c>
      <c r="C9" s="125">
        <v>55</v>
      </c>
      <c r="D9" s="126">
        <v>344.74</v>
      </c>
      <c r="E9" s="127">
        <v>350</v>
      </c>
      <c r="F9" s="128" t="s">
        <v>290</v>
      </c>
      <c r="G9" s="129" t="s">
        <v>291</v>
      </c>
      <c r="H9" s="116"/>
      <c r="I9" s="124" t="s">
        <v>289</v>
      </c>
      <c r="J9" s="125">
        <v>48.5</v>
      </c>
      <c r="K9" s="130">
        <v>5.1894999999999998</v>
      </c>
      <c r="L9" s="127" t="s">
        <v>292</v>
      </c>
      <c r="M9" s="128" t="s">
        <v>290</v>
      </c>
      <c r="N9" s="131"/>
      <c r="O9" s="110"/>
    </row>
    <row r="10" spans="1:18" ht="39.950000000000003" customHeight="1">
      <c r="A10" s="296"/>
      <c r="B10" s="124" t="s">
        <v>374</v>
      </c>
      <c r="C10" s="125">
        <v>1</v>
      </c>
      <c r="D10" s="126">
        <v>6.2679999999999998</v>
      </c>
      <c r="E10" s="127">
        <v>6</v>
      </c>
      <c r="F10" s="128" t="s">
        <v>290</v>
      </c>
      <c r="G10" s="129" t="s">
        <v>346</v>
      </c>
      <c r="H10" s="116"/>
      <c r="I10" s="124" t="s">
        <v>293</v>
      </c>
      <c r="J10" s="125">
        <v>9.5</v>
      </c>
      <c r="K10" s="130">
        <v>1.0165</v>
      </c>
      <c r="L10" s="127" t="s">
        <v>292</v>
      </c>
      <c r="M10" s="128" t="s">
        <v>290</v>
      </c>
      <c r="N10" s="131"/>
      <c r="O10" s="95"/>
    </row>
    <row r="11" spans="1:18" ht="39.950000000000003" customHeight="1">
      <c r="A11" s="303" t="s">
        <v>295</v>
      </c>
      <c r="B11" s="119" t="s">
        <v>484</v>
      </c>
      <c r="C11" s="120" t="s">
        <v>296</v>
      </c>
      <c r="D11" s="120" t="s">
        <v>286</v>
      </c>
      <c r="E11" s="160" t="s">
        <v>310</v>
      </c>
      <c r="F11" s="119" t="s">
        <v>286</v>
      </c>
      <c r="G11" s="122"/>
      <c r="H11" s="116"/>
      <c r="I11" s="119" t="s">
        <v>485</v>
      </c>
      <c r="J11" s="120" t="s">
        <v>296</v>
      </c>
      <c r="K11" s="120" t="s">
        <v>286</v>
      </c>
      <c r="L11" s="121" t="s">
        <v>287</v>
      </c>
      <c r="M11" s="119" t="s">
        <v>286</v>
      </c>
      <c r="N11" s="123"/>
      <c r="O11" s="95"/>
    </row>
    <row r="12" spans="1:18" ht="39.950000000000003" customHeight="1">
      <c r="A12" s="304"/>
      <c r="B12" s="132" t="s">
        <v>410</v>
      </c>
      <c r="C12" s="133">
        <v>49.6</v>
      </c>
      <c r="D12" s="126">
        <v>310.89279999999997</v>
      </c>
      <c r="E12" s="134">
        <v>312</v>
      </c>
      <c r="F12" s="128" t="s">
        <v>290</v>
      </c>
      <c r="G12" s="135">
        <v>1.4</v>
      </c>
      <c r="H12" s="136"/>
      <c r="I12" s="137" t="s">
        <v>430</v>
      </c>
      <c r="J12" s="133">
        <v>80</v>
      </c>
      <c r="K12" s="130">
        <v>8.56</v>
      </c>
      <c r="L12" s="127">
        <v>9</v>
      </c>
      <c r="M12" s="128" t="s">
        <v>290</v>
      </c>
      <c r="N12" s="135"/>
      <c r="O12" s="95"/>
    </row>
    <row r="13" spans="1:18" ht="39.950000000000003" customHeight="1">
      <c r="A13" s="304"/>
      <c r="B13" s="132" t="s">
        <v>401</v>
      </c>
      <c r="C13" s="133">
        <v>28.5</v>
      </c>
      <c r="D13" s="126">
        <v>178.63800000000001</v>
      </c>
      <c r="E13" s="134">
        <v>179</v>
      </c>
      <c r="F13" s="128" t="s">
        <v>290</v>
      </c>
      <c r="G13" s="135"/>
      <c r="H13" s="136"/>
      <c r="I13" s="137" t="s">
        <v>486</v>
      </c>
      <c r="J13" s="132">
        <v>20</v>
      </c>
      <c r="K13" s="130">
        <v>2.14</v>
      </c>
      <c r="L13" s="127">
        <v>2</v>
      </c>
      <c r="M13" s="128" t="s">
        <v>290</v>
      </c>
      <c r="N13" s="131"/>
      <c r="O13" s="95"/>
    </row>
    <row r="14" spans="1:18" ht="39.950000000000003" customHeight="1">
      <c r="A14" s="304"/>
      <c r="B14" s="132" t="s">
        <v>414</v>
      </c>
      <c r="C14" s="133">
        <v>0.5</v>
      </c>
      <c r="D14" s="126">
        <v>3.1339999999999999</v>
      </c>
      <c r="E14" s="134">
        <v>3</v>
      </c>
      <c r="F14" s="128" t="s">
        <v>290</v>
      </c>
      <c r="G14" s="129"/>
      <c r="H14" s="138"/>
      <c r="I14" s="137" t="s">
        <v>210</v>
      </c>
      <c r="J14" s="132"/>
      <c r="K14" s="130"/>
      <c r="L14" s="127" t="s">
        <v>292</v>
      </c>
      <c r="M14" s="128" t="s">
        <v>290</v>
      </c>
      <c r="N14" s="139"/>
      <c r="O14" s="95"/>
    </row>
    <row r="15" spans="1:18" ht="39.950000000000003" customHeight="1">
      <c r="A15" s="304"/>
      <c r="B15" s="132" t="s">
        <v>210</v>
      </c>
      <c r="C15" s="133"/>
      <c r="D15" s="126"/>
      <c r="E15" s="134">
        <v>1</v>
      </c>
      <c r="F15" s="128" t="s">
        <v>375</v>
      </c>
      <c r="G15" s="129"/>
      <c r="H15" s="138"/>
      <c r="I15" s="132"/>
      <c r="J15" s="133"/>
      <c r="K15" s="130"/>
      <c r="L15" s="127"/>
      <c r="M15" s="128"/>
      <c r="N15" s="131"/>
      <c r="O15" s="95"/>
    </row>
    <row r="16" spans="1:18" ht="39.950000000000003" customHeight="1">
      <c r="A16" s="304"/>
      <c r="B16" s="140"/>
      <c r="C16" s="133"/>
      <c r="D16" s="126"/>
      <c r="E16" s="134"/>
      <c r="F16" s="128"/>
      <c r="G16" s="129"/>
      <c r="H16" s="138"/>
      <c r="I16" s="132"/>
      <c r="J16" s="133"/>
      <c r="K16" s="130"/>
      <c r="L16" s="127"/>
      <c r="M16" s="128"/>
      <c r="N16" s="131"/>
      <c r="O16" s="95"/>
    </row>
    <row r="17" spans="1:28" ht="39.950000000000003" customHeight="1">
      <c r="A17" s="305"/>
      <c r="B17" s="132"/>
      <c r="C17" s="126"/>
      <c r="D17" s="126"/>
      <c r="E17" s="163"/>
      <c r="F17" s="128"/>
      <c r="G17" s="129" t="s">
        <v>376</v>
      </c>
      <c r="H17" s="138"/>
      <c r="I17" s="141"/>
      <c r="J17" s="126"/>
      <c r="K17" s="130"/>
      <c r="L17" s="127"/>
      <c r="M17" s="128"/>
      <c r="N17" s="131"/>
      <c r="O17" s="95"/>
    </row>
    <row r="18" spans="1:28" ht="39.950000000000003" customHeight="1">
      <c r="A18" s="294" t="s">
        <v>300</v>
      </c>
      <c r="B18" s="119" t="s">
        <v>211</v>
      </c>
      <c r="C18" s="120" t="s">
        <v>296</v>
      </c>
      <c r="D18" s="120" t="s">
        <v>286</v>
      </c>
      <c r="E18" s="160" t="s">
        <v>310</v>
      </c>
      <c r="F18" s="119" t="s">
        <v>286</v>
      </c>
      <c r="G18" s="122"/>
      <c r="H18" s="116"/>
      <c r="I18" s="119" t="s">
        <v>211</v>
      </c>
      <c r="J18" s="120" t="s">
        <v>285</v>
      </c>
      <c r="K18" s="120" t="s">
        <v>286</v>
      </c>
      <c r="L18" s="121" t="s">
        <v>287</v>
      </c>
      <c r="M18" s="119" t="s">
        <v>286</v>
      </c>
      <c r="N18" s="123"/>
      <c r="O18" s="95"/>
    </row>
    <row r="19" spans="1:28" ht="39.950000000000003" customHeight="1">
      <c r="A19" s="295"/>
      <c r="B19" s="145" t="s">
        <v>129</v>
      </c>
      <c r="C19" s="133">
        <v>27.5</v>
      </c>
      <c r="D19" s="126">
        <v>172.37</v>
      </c>
      <c r="E19" s="134">
        <v>175</v>
      </c>
      <c r="F19" s="128" t="s">
        <v>290</v>
      </c>
      <c r="G19" s="129"/>
      <c r="H19" s="116"/>
      <c r="I19" s="137" t="s">
        <v>129</v>
      </c>
      <c r="J19" s="133">
        <v>27.5</v>
      </c>
      <c r="K19" s="130">
        <v>2.9424999999999999</v>
      </c>
      <c r="L19" s="127" t="s">
        <v>292</v>
      </c>
      <c r="M19" s="128" t="s">
        <v>290</v>
      </c>
      <c r="N19" s="131"/>
      <c r="O19" s="95"/>
    </row>
    <row r="20" spans="1:28" ht="39.950000000000003" customHeight="1">
      <c r="A20" s="295"/>
      <c r="B20" s="146" t="s">
        <v>149</v>
      </c>
      <c r="C20" s="133">
        <v>18.5</v>
      </c>
      <c r="D20" s="126">
        <v>115.958</v>
      </c>
      <c r="E20" s="134">
        <v>118</v>
      </c>
      <c r="F20" s="128" t="s">
        <v>290</v>
      </c>
      <c r="G20" s="129">
        <v>0.5</v>
      </c>
      <c r="H20" s="116"/>
      <c r="I20" s="137" t="s">
        <v>149</v>
      </c>
      <c r="J20" s="133">
        <v>18.5</v>
      </c>
      <c r="K20" s="130">
        <v>1.9795</v>
      </c>
      <c r="L20" s="127" t="s">
        <v>292</v>
      </c>
      <c r="M20" s="128" t="s">
        <v>290</v>
      </c>
      <c r="N20" s="131"/>
      <c r="O20" s="95"/>
    </row>
    <row r="21" spans="1:28" ht="39.950000000000003" customHeight="1">
      <c r="A21" s="295"/>
      <c r="B21" s="145" t="s">
        <v>422</v>
      </c>
      <c r="C21" s="133">
        <v>9.5</v>
      </c>
      <c r="D21" s="126">
        <v>59.545999999999999</v>
      </c>
      <c r="E21" s="134">
        <v>60</v>
      </c>
      <c r="F21" s="128" t="s">
        <v>290</v>
      </c>
      <c r="G21" s="129">
        <v>0.2</v>
      </c>
      <c r="H21" s="116"/>
      <c r="I21" s="137" t="s">
        <v>487</v>
      </c>
      <c r="J21" s="133">
        <v>9.5</v>
      </c>
      <c r="K21" s="130">
        <v>1.0165</v>
      </c>
      <c r="L21" s="127">
        <v>1</v>
      </c>
      <c r="M21" s="128" t="s">
        <v>290</v>
      </c>
      <c r="N21" s="131"/>
      <c r="O21" s="95"/>
    </row>
    <row r="22" spans="1:28" ht="39.950000000000003" customHeight="1">
      <c r="A22" s="295"/>
      <c r="B22" s="132" t="s">
        <v>423</v>
      </c>
      <c r="C22" s="133">
        <v>9.5</v>
      </c>
      <c r="D22" s="126">
        <v>59.545999999999999</v>
      </c>
      <c r="E22" s="134">
        <v>60</v>
      </c>
      <c r="F22" s="128" t="s">
        <v>290</v>
      </c>
      <c r="G22" s="129">
        <v>0.2</v>
      </c>
      <c r="H22" s="116"/>
      <c r="I22" s="132" t="s">
        <v>488</v>
      </c>
      <c r="J22" s="133">
        <v>9.5</v>
      </c>
      <c r="K22" s="130">
        <v>1.0165</v>
      </c>
      <c r="L22" s="127">
        <v>1</v>
      </c>
      <c r="M22" s="128" t="s">
        <v>375</v>
      </c>
      <c r="N22" s="131"/>
      <c r="O22" s="95"/>
    </row>
    <row r="23" spans="1:28" ht="39.950000000000003" customHeight="1">
      <c r="A23" s="295"/>
      <c r="B23" s="147" t="s">
        <v>411</v>
      </c>
      <c r="C23" s="126"/>
      <c r="D23" s="126"/>
      <c r="E23" s="134">
        <v>2</v>
      </c>
      <c r="F23" s="128" t="s">
        <v>375</v>
      </c>
      <c r="G23" s="129"/>
      <c r="H23" s="116"/>
      <c r="I23" s="132"/>
      <c r="J23" s="126"/>
      <c r="K23" s="130"/>
      <c r="L23" s="127"/>
      <c r="M23" s="128"/>
      <c r="N23" s="131"/>
      <c r="O23" s="95"/>
    </row>
    <row r="24" spans="1:28" ht="39.950000000000003" customHeight="1">
      <c r="A24" s="296"/>
      <c r="B24" s="147"/>
      <c r="C24" s="148"/>
      <c r="D24" s="126"/>
      <c r="E24" s="163"/>
      <c r="F24" s="128"/>
      <c r="G24" s="129" t="s">
        <v>377</v>
      </c>
      <c r="H24" s="116"/>
      <c r="I24" s="147"/>
      <c r="J24" s="148"/>
      <c r="K24" s="130"/>
      <c r="L24" s="149"/>
      <c r="M24" s="128"/>
      <c r="N24" s="131"/>
      <c r="O24" s="95"/>
    </row>
    <row r="25" spans="1:28" ht="39.950000000000003" customHeight="1">
      <c r="A25" s="294" t="s">
        <v>301</v>
      </c>
      <c r="B25" s="119" t="s">
        <v>111</v>
      </c>
      <c r="C25" s="120" t="s">
        <v>296</v>
      </c>
      <c r="D25" s="120" t="s">
        <v>290</v>
      </c>
      <c r="E25" s="160" t="s">
        <v>310</v>
      </c>
      <c r="F25" s="119" t="s">
        <v>290</v>
      </c>
      <c r="G25" s="122"/>
      <c r="H25" s="116"/>
      <c r="I25" s="119" t="s">
        <v>111</v>
      </c>
      <c r="J25" s="120" t="s">
        <v>296</v>
      </c>
      <c r="K25" s="120" t="s">
        <v>290</v>
      </c>
      <c r="L25" s="121" t="s">
        <v>287</v>
      </c>
      <c r="M25" s="119" t="s">
        <v>290</v>
      </c>
      <c r="N25" s="123"/>
      <c r="O25" s="95"/>
    </row>
    <row r="26" spans="1:28" ht="39.950000000000003" customHeight="1">
      <c r="A26" s="295"/>
      <c r="B26" s="150" t="s">
        <v>302</v>
      </c>
      <c r="C26" s="126">
        <v>57</v>
      </c>
      <c r="D26" s="126">
        <v>357.27600000000001</v>
      </c>
      <c r="E26" s="149">
        <v>355</v>
      </c>
      <c r="F26" s="128" t="s">
        <v>290</v>
      </c>
      <c r="G26" s="129"/>
      <c r="H26" s="116"/>
      <c r="I26" s="150" t="s">
        <v>302</v>
      </c>
      <c r="J26" s="126">
        <v>57</v>
      </c>
      <c r="K26" s="130">
        <v>6.0990000000000002</v>
      </c>
      <c r="L26" s="127" t="s">
        <v>292</v>
      </c>
      <c r="M26" s="128" t="s">
        <v>290</v>
      </c>
      <c r="N26" s="131"/>
      <c r="O26" s="95"/>
    </row>
    <row r="27" spans="1:28" ht="39.950000000000003" customHeight="1">
      <c r="A27" s="296"/>
      <c r="B27" s="141" t="s">
        <v>303</v>
      </c>
      <c r="C27" s="126">
        <v>0</v>
      </c>
      <c r="D27" s="126">
        <v>0</v>
      </c>
      <c r="E27" s="149">
        <v>5</v>
      </c>
      <c r="F27" s="128" t="s">
        <v>304</v>
      </c>
      <c r="G27" s="129" t="s">
        <v>378</v>
      </c>
      <c r="H27" s="116"/>
      <c r="I27" s="150" t="s">
        <v>305</v>
      </c>
      <c r="J27" s="126">
        <v>0</v>
      </c>
      <c r="K27" s="130">
        <v>0</v>
      </c>
      <c r="L27" s="151">
        <v>0.5</v>
      </c>
      <c r="M27" s="128" t="s">
        <v>304</v>
      </c>
      <c r="N27" s="131"/>
      <c r="O27" s="95"/>
    </row>
    <row r="28" spans="1:28" ht="39.950000000000003" customHeight="1">
      <c r="A28" s="294" t="s">
        <v>306</v>
      </c>
      <c r="B28" s="119" t="s">
        <v>214</v>
      </c>
      <c r="C28" s="120" t="s">
        <v>296</v>
      </c>
      <c r="D28" s="120" t="s">
        <v>286</v>
      </c>
      <c r="E28" s="160" t="s">
        <v>310</v>
      </c>
      <c r="F28" s="119" t="s">
        <v>286</v>
      </c>
      <c r="G28" s="122"/>
      <c r="H28" s="116"/>
      <c r="I28" s="119" t="s">
        <v>214</v>
      </c>
      <c r="J28" s="120" t="s">
        <v>296</v>
      </c>
      <c r="K28" s="120" t="s">
        <v>286</v>
      </c>
      <c r="L28" s="121" t="s">
        <v>287</v>
      </c>
      <c r="M28" s="119" t="s">
        <v>286</v>
      </c>
      <c r="N28" s="123"/>
      <c r="O28" s="95"/>
    </row>
    <row r="29" spans="1:28" ht="39.950000000000003" customHeight="1">
      <c r="A29" s="295"/>
      <c r="B29" s="145" t="s">
        <v>215</v>
      </c>
      <c r="C29" s="133">
        <v>22.5</v>
      </c>
      <c r="D29" s="126">
        <v>141.03</v>
      </c>
      <c r="E29" s="134">
        <v>143</v>
      </c>
      <c r="F29" s="128" t="s">
        <v>290</v>
      </c>
      <c r="G29" s="129"/>
      <c r="H29" s="152"/>
      <c r="I29" s="137" t="s">
        <v>215</v>
      </c>
      <c r="J29" s="133">
        <v>22.5</v>
      </c>
      <c r="K29" s="130">
        <v>2.4075000000000002</v>
      </c>
      <c r="L29" s="127" t="s">
        <v>292</v>
      </c>
      <c r="M29" s="128" t="s">
        <v>290</v>
      </c>
      <c r="N29" s="153"/>
      <c r="O29" s="95"/>
      <c r="P29" s="95"/>
      <c r="Q29" s="130"/>
      <c r="R29" s="126"/>
      <c r="S29" s="134"/>
      <c r="T29" s="128"/>
      <c r="U29" s="129"/>
      <c r="V29" s="152"/>
      <c r="W29" s="137"/>
      <c r="X29" s="130"/>
      <c r="Y29" s="130"/>
      <c r="Z29" s="127"/>
      <c r="AA29" s="128"/>
      <c r="AB29" s="129"/>
    </row>
    <row r="30" spans="1:28" ht="39.950000000000003" customHeight="1">
      <c r="A30" s="295"/>
      <c r="B30" s="145" t="s">
        <v>146</v>
      </c>
      <c r="C30" s="133">
        <v>7.5</v>
      </c>
      <c r="D30" s="126">
        <v>47.01</v>
      </c>
      <c r="E30" s="134">
        <v>78</v>
      </c>
      <c r="F30" s="128" t="s">
        <v>290</v>
      </c>
      <c r="G30" s="129"/>
      <c r="H30" s="152"/>
      <c r="I30" s="137" t="s">
        <v>146</v>
      </c>
      <c r="J30" s="133">
        <v>7.5</v>
      </c>
      <c r="K30" s="130">
        <v>0.80249999999999999</v>
      </c>
      <c r="L30" s="127" t="s">
        <v>292</v>
      </c>
      <c r="M30" s="128" t="s">
        <v>290</v>
      </c>
      <c r="N30" s="153"/>
      <c r="O30" s="95"/>
      <c r="P30" s="95"/>
      <c r="Q30" s="130"/>
      <c r="R30" s="126"/>
      <c r="S30" s="134"/>
      <c r="T30" s="128"/>
      <c r="U30" s="129"/>
      <c r="V30" s="152"/>
      <c r="W30" s="137"/>
      <c r="X30" s="130"/>
      <c r="Y30" s="130"/>
      <c r="Z30" s="127"/>
      <c r="AA30" s="128"/>
      <c r="AB30" s="129"/>
    </row>
    <row r="31" spans="1:28" ht="39.950000000000003" customHeight="1">
      <c r="A31" s="295"/>
      <c r="B31" s="132" t="s">
        <v>166</v>
      </c>
      <c r="C31" s="133">
        <v>2.5</v>
      </c>
      <c r="D31" s="126">
        <v>15.67</v>
      </c>
      <c r="E31" s="134">
        <v>15</v>
      </c>
      <c r="F31" s="128" t="s">
        <v>290</v>
      </c>
      <c r="G31" s="129"/>
      <c r="H31" s="152"/>
      <c r="I31" s="137" t="s">
        <v>166</v>
      </c>
      <c r="J31" s="133">
        <v>2.5</v>
      </c>
      <c r="K31" s="130">
        <v>0.26750000000000002</v>
      </c>
      <c r="L31" s="127" t="s">
        <v>292</v>
      </c>
      <c r="M31" s="128" t="s">
        <v>290</v>
      </c>
      <c r="N31" s="153"/>
      <c r="O31" s="95"/>
      <c r="P31" s="95"/>
      <c r="Q31" s="133"/>
      <c r="R31" s="126"/>
      <c r="S31" s="134"/>
      <c r="T31" s="128"/>
      <c r="U31" s="129"/>
      <c r="V31" s="152"/>
      <c r="W31" s="137"/>
      <c r="X31" s="133"/>
      <c r="Y31" s="130"/>
      <c r="Z31" s="127"/>
      <c r="AA31" s="128"/>
      <c r="AB31" s="129"/>
    </row>
    <row r="32" spans="1:28" ht="39.950000000000003" customHeight="1">
      <c r="A32" s="295"/>
      <c r="B32" s="132"/>
      <c r="C32" s="133"/>
      <c r="D32" s="126"/>
      <c r="E32" s="134"/>
      <c r="F32" s="128"/>
      <c r="G32" s="129"/>
      <c r="H32" s="152"/>
      <c r="I32" s="132"/>
      <c r="J32" s="133"/>
      <c r="K32" s="130"/>
      <c r="L32" s="127"/>
      <c r="M32" s="128"/>
      <c r="N32" s="153"/>
      <c r="O32" s="95"/>
    </row>
    <row r="33" spans="1:18" ht="39.950000000000003" customHeight="1">
      <c r="A33" s="296"/>
      <c r="B33" s="132"/>
      <c r="C33" s="133"/>
      <c r="D33" s="126"/>
      <c r="E33" s="134"/>
      <c r="F33" s="128"/>
      <c r="G33" s="129" t="s">
        <v>379</v>
      </c>
      <c r="H33" s="152"/>
      <c r="I33" s="132"/>
      <c r="J33" s="133"/>
      <c r="K33" s="130"/>
      <c r="L33" s="127"/>
      <c r="M33" s="128"/>
      <c r="N33" s="153"/>
      <c r="O33" s="95"/>
    </row>
    <row r="34" spans="1:18" ht="39.950000000000003" customHeight="1">
      <c r="A34" s="294" t="s">
        <v>307</v>
      </c>
      <c r="B34" s="119"/>
      <c r="C34" s="120" t="s">
        <v>296</v>
      </c>
      <c r="D34" s="120" t="s">
        <v>286</v>
      </c>
      <c r="E34" s="121" t="s">
        <v>287</v>
      </c>
      <c r="F34" s="119" t="s">
        <v>286</v>
      </c>
      <c r="G34" s="122"/>
      <c r="H34" s="116"/>
      <c r="I34" s="119"/>
      <c r="J34" s="120" t="s">
        <v>285</v>
      </c>
      <c r="K34" s="120" t="s">
        <v>286</v>
      </c>
      <c r="L34" s="121" t="s">
        <v>287</v>
      </c>
      <c r="M34" s="119" t="s">
        <v>286</v>
      </c>
      <c r="N34" s="123"/>
      <c r="O34" s="95"/>
    </row>
    <row r="35" spans="1:18" ht="39.950000000000003" customHeight="1">
      <c r="A35" s="295"/>
      <c r="B35" s="150"/>
      <c r="C35" s="126"/>
      <c r="D35" s="126"/>
      <c r="E35" s="134"/>
      <c r="F35" s="128"/>
      <c r="G35" s="129"/>
      <c r="H35" s="116"/>
      <c r="I35" s="150"/>
      <c r="J35" s="126"/>
      <c r="K35" s="130"/>
      <c r="L35" s="127"/>
      <c r="M35" s="128"/>
      <c r="N35" s="131"/>
      <c r="O35" s="95"/>
    </row>
    <row r="36" spans="1:18" ht="39.950000000000003" customHeight="1">
      <c r="A36" s="295"/>
      <c r="B36" s="150"/>
      <c r="C36" s="126"/>
      <c r="D36" s="126"/>
      <c r="E36" s="149"/>
      <c r="F36" s="128"/>
      <c r="G36" s="129"/>
      <c r="H36" s="116"/>
      <c r="I36" s="150"/>
      <c r="J36" s="126"/>
      <c r="K36" s="130"/>
      <c r="L36" s="127"/>
      <c r="M36" s="128"/>
      <c r="N36" s="131"/>
      <c r="O36" s="95"/>
    </row>
    <row r="37" spans="1:18" ht="39.950000000000003" customHeight="1">
      <c r="A37" s="296"/>
      <c r="B37" s="141"/>
      <c r="C37" s="126"/>
      <c r="D37" s="126"/>
      <c r="E37" s="149"/>
      <c r="F37" s="128"/>
      <c r="G37" s="129"/>
      <c r="H37" s="116"/>
      <c r="I37" s="150"/>
      <c r="J37" s="126"/>
      <c r="K37" s="130"/>
      <c r="L37" s="149"/>
      <c r="M37" s="128"/>
      <c r="N37" s="131">
        <v>0</v>
      </c>
      <c r="O37" s="95"/>
    </row>
    <row r="38" spans="1:18" ht="39.950000000000003" customHeight="1">
      <c r="A38" s="107"/>
      <c r="B38" s="154"/>
      <c r="C38" s="155"/>
      <c r="D38" s="155"/>
      <c r="E38" s="156"/>
      <c r="F38" s="157"/>
      <c r="G38" s="113"/>
      <c r="H38" s="107"/>
      <c r="I38" s="158"/>
      <c r="J38" s="155"/>
      <c r="K38" s="92"/>
      <c r="L38" s="156"/>
      <c r="M38" s="157"/>
      <c r="N38" s="113"/>
      <c r="O38" s="95"/>
    </row>
    <row r="39" spans="1:18" ht="39.950000000000003" customHeight="1">
      <c r="A39" s="107"/>
      <c r="B39" s="154"/>
      <c r="C39" s="155"/>
      <c r="D39" s="155"/>
      <c r="E39" s="156"/>
      <c r="F39" s="157"/>
      <c r="G39" s="113"/>
      <c r="H39" s="107"/>
      <c r="I39" s="158"/>
      <c r="J39" s="155"/>
      <c r="K39" s="92"/>
      <c r="L39" s="156"/>
      <c r="M39" s="157"/>
      <c r="N39" s="113"/>
      <c r="O39" s="95"/>
    </row>
    <row r="40" spans="1:18" ht="39.950000000000003" customHeight="1">
      <c r="A40" s="297" t="s">
        <v>269</v>
      </c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115"/>
      <c r="P40" s="159"/>
      <c r="Q40" s="159"/>
      <c r="R40" s="159"/>
    </row>
    <row r="41" spans="1:18" ht="39.950000000000003" customHeight="1">
      <c r="A41" s="98"/>
      <c r="B41" s="99"/>
      <c r="C41" s="100"/>
      <c r="D41" s="100"/>
      <c r="E41" s="101"/>
      <c r="F41" s="99"/>
      <c r="G41" s="98"/>
      <c r="H41" s="98"/>
      <c r="I41" s="99"/>
      <c r="J41" s="100"/>
      <c r="K41" s="102" t="s">
        <v>270</v>
      </c>
      <c r="L41" s="103"/>
      <c r="M41" s="104" t="s">
        <v>271</v>
      </c>
      <c r="N41" s="103"/>
      <c r="O41" s="95"/>
    </row>
    <row r="42" spans="1:18" ht="39.950000000000003" customHeight="1">
      <c r="A42" s="98"/>
      <c r="B42" s="91"/>
      <c r="C42" s="105" t="s">
        <v>272</v>
      </c>
      <c r="D42" s="100"/>
      <c r="E42" s="101"/>
      <c r="F42" s="99"/>
      <c r="G42" s="106"/>
      <c r="H42" s="107"/>
      <c r="I42" s="91"/>
      <c r="J42" s="92"/>
      <c r="K42" s="105" t="s">
        <v>273</v>
      </c>
      <c r="L42" s="108">
        <v>45370</v>
      </c>
      <c r="M42" s="109" t="s">
        <v>308</v>
      </c>
      <c r="N42" s="94"/>
      <c r="O42" s="95"/>
    </row>
    <row r="43" spans="1:18" ht="39.75" customHeight="1">
      <c r="A43" s="98"/>
      <c r="B43" s="112" t="s">
        <v>288</v>
      </c>
      <c r="C43" s="101"/>
      <c r="D43" s="101"/>
      <c r="E43" s="101"/>
      <c r="F43" s="99"/>
      <c r="G43" s="144"/>
      <c r="H43" s="107"/>
      <c r="I43" s="112" t="s">
        <v>276</v>
      </c>
      <c r="J43" s="101"/>
      <c r="K43" s="101"/>
      <c r="L43" s="101"/>
      <c r="M43" s="109"/>
      <c r="N43" s="94"/>
      <c r="O43" s="110"/>
    </row>
    <row r="44" spans="1:18" ht="39.950000000000003" customHeight="1">
      <c r="A44" s="107"/>
      <c r="B44" s="114" t="s">
        <v>277</v>
      </c>
      <c r="C44" s="298">
        <v>6266</v>
      </c>
      <c r="D44" s="298"/>
      <c r="E44" s="101" t="s">
        <v>278</v>
      </c>
      <c r="F44" s="99"/>
      <c r="G44" s="144"/>
      <c r="H44" s="107"/>
      <c r="I44" s="114" t="s">
        <v>279</v>
      </c>
      <c r="J44" s="298">
        <v>107</v>
      </c>
      <c r="K44" s="298"/>
      <c r="L44" s="101" t="s">
        <v>278</v>
      </c>
      <c r="M44" s="99"/>
      <c r="N44" s="113"/>
      <c r="O44" s="115"/>
    </row>
    <row r="45" spans="1:18" ht="39.950000000000003" customHeight="1">
      <c r="A45" s="116"/>
      <c r="B45" s="117" t="s">
        <v>280</v>
      </c>
      <c r="C45" s="299" t="s">
        <v>281</v>
      </c>
      <c r="D45" s="300"/>
      <c r="E45" s="301" t="s">
        <v>282</v>
      </c>
      <c r="F45" s="302"/>
      <c r="G45" s="118" t="s">
        <v>283</v>
      </c>
      <c r="H45" s="116"/>
      <c r="I45" s="117" t="s">
        <v>280</v>
      </c>
      <c r="J45" s="299" t="s">
        <v>281</v>
      </c>
      <c r="K45" s="300"/>
      <c r="L45" s="301" t="s">
        <v>282</v>
      </c>
      <c r="M45" s="302"/>
      <c r="N45" s="118" t="s">
        <v>283</v>
      </c>
      <c r="O45" s="95"/>
    </row>
    <row r="46" spans="1:18" ht="39.950000000000003" customHeight="1">
      <c r="A46" s="294" t="s">
        <v>309</v>
      </c>
      <c r="B46" s="119" t="s">
        <v>253</v>
      </c>
      <c r="C46" s="120" t="s">
        <v>285</v>
      </c>
      <c r="D46" s="120" t="s">
        <v>286</v>
      </c>
      <c r="E46" s="160" t="s">
        <v>310</v>
      </c>
      <c r="F46" s="119" t="s">
        <v>286</v>
      </c>
      <c r="G46" s="123"/>
      <c r="H46" s="116"/>
      <c r="I46" s="119" t="s">
        <v>253</v>
      </c>
      <c r="J46" s="120" t="s">
        <v>285</v>
      </c>
      <c r="K46" s="120" t="s">
        <v>286</v>
      </c>
      <c r="L46" s="121" t="s">
        <v>287</v>
      </c>
      <c r="M46" s="119" t="s">
        <v>286</v>
      </c>
      <c r="N46" s="123"/>
      <c r="O46" s="95"/>
    </row>
    <row r="47" spans="1:18" ht="39.950000000000003" customHeight="1">
      <c r="A47" s="295"/>
      <c r="B47" s="124" t="s">
        <v>289</v>
      </c>
      <c r="C47" s="126">
        <v>48.8</v>
      </c>
      <c r="D47" s="126">
        <v>305.7808</v>
      </c>
      <c r="E47" s="127">
        <v>300</v>
      </c>
      <c r="F47" s="128" t="s">
        <v>290</v>
      </c>
      <c r="G47" s="131" t="s">
        <v>291</v>
      </c>
      <c r="H47" s="116"/>
      <c r="I47" s="124" t="s">
        <v>289</v>
      </c>
      <c r="J47" s="125">
        <v>49.4</v>
      </c>
      <c r="K47" s="130">
        <v>12.35</v>
      </c>
      <c r="L47" s="127" t="s">
        <v>292</v>
      </c>
      <c r="M47" s="128" t="s">
        <v>290</v>
      </c>
      <c r="N47" s="131"/>
      <c r="O47" s="95"/>
    </row>
    <row r="48" spans="1:18" ht="39.950000000000003" customHeight="1">
      <c r="A48" s="296"/>
      <c r="B48" s="124" t="s">
        <v>366</v>
      </c>
      <c r="C48" s="126">
        <v>10</v>
      </c>
      <c r="D48" s="126">
        <v>62.66</v>
      </c>
      <c r="E48" s="127">
        <v>60</v>
      </c>
      <c r="F48" s="128" t="s">
        <v>290</v>
      </c>
      <c r="G48" s="131" t="s">
        <v>319</v>
      </c>
      <c r="H48" s="116"/>
      <c r="I48" s="124" t="s">
        <v>476</v>
      </c>
      <c r="J48" s="125">
        <v>14.5</v>
      </c>
      <c r="K48" s="130">
        <v>3.625</v>
      </c>
      <c r="L48" s="127" t="s">
        <v>292</v>
      </c>
      <c r="M48" s="128" t="s">
        <v>290</v>
      </c>
      <c r="N48" s="131"/>
      <c r="O48" s="95"/>
    </row>
    <row r="49" spans="1:15" ht="39.950000000000003" customHeight="1">
      <c r="A49" s="303" t="s">
        <v>295</v>
      </c>
      <c r="B49" s="119" t="s">
        <v>489</v>
      </c>
      <c r="C49" s="120" t="s">
        <v>296</v>
      </c>
      <c r="D49" s="120" t="s">
        <v>286</v>
      </c>
      <c r="E49" s="160" t="s">
        <v>310</v>
      </c>
      <c r="F49" s="119" t="s">
        <v>286</v>
      </c>
      <c r="G49" s="123"/>
      <c r="H49" s="116"/>
      <c r="I49" s="119" t="s">
        <v>489</v>
      </c>
      <c r="J49" s="120" t="s">
        <v>296</v>
      </c>
      <c r="K49" s="120" t="s">
        <v>286</v>
      </c>
      <c r="L49" s="121" t="s">
        <v>287</v>
      </c>
      <c r="M49" s="119" t="s">
        <v>286</v>
      </c>
      <c r="N49" s="123"/>
      <c r="O49" s="95"/>
    </row>
    <row r="50" spans="1:15" ht="39.950000000000003" customHeight="1">
      <c r="A50" s="304"/>
      <c r="B50" s="132" t="s">
        <v>424</v>
      </c>
      <c r="C50" s="133">
        <v>34.5</v>
      </c>
      <c r="D50" s="126">
        <v>216.17699999999999</v>
      </c>
      <c r="E50" s="134">
        <v>216</v>
      </c>
      <c r="F50" s="128" t="s">
        <v>290</v>
      </c>
      <c r="G50" s="131">
        <v>0.95</v>
      </c>
      <c r="H50" s="116"/>
      <c r="I50" s="137" t="s">
        <v>452</v>
      </c>
      <c r="J50" s="133">
        <v>60</v>
      </c>
      <c r="K50" s="130">
        <v>6.42</v>
      </c>
      <c r="L50" s="127">
        <v>6</v>
      </c>
      <c r="M50" s="128" t="s">
        <v>290</v>
      </c>
      <c r="N50" s="135"/>
      <c r="O50" s="95"/>
    </row>
    <row r="51" spans="1:15" ht="39.950000000000003" customHeight="1">
      <c r="A51" s="304"/>
      <c r="B51" s="132" t="s">
        <v>412</v>
      </c>
      <c r="C51" s="133">
        <v>34.5</v>
      </c>
      <c r="D51" s="126">
        <v>216.17699999999999</v>
      </c>
      <c r="E51" s="134">
        <v>216</v>
      </c>
      <c r="F51" s="128" t="s">
        <v>290</v>
      </c>
      <c r="G51" s="131">
        <v>0.65</v>
      </c>
      <c r="H51" s="116"/>
      <c r="I51" s="137" t="s">
        <v>217</v>
      </c>
      <c r="J51" s="133">
        <v>9.5</v>
      </c>
      <c r="K51" s="130">
        <v>1.0165</v>
      </c>
      <c r="L51" s="127" t="s">
        <v>292</v>
      </c>
      <c r="M51" s="128" t="s">
        <v>290</v>
      </c>
      <c r="N51" s="131"/>
      <c r="O51" s="95"/>
    </row>
    <row r="52" spans="1:15" ht="39.950000000000003" customHeight="1">
      <c r="A52" s="304"/>
      <c r="B52" s="132" t="s">
        <v>217</v>
      </c>
      <c r="C52" s="133">
        <v>9.5</v>
      </c>
      <c r="D52" s="126">
        <v>59.527000000000001</v>
      </c>
      <c r="E52" s="134">
        <v>60</v>
      </c>
      <c r="F52" s="128" t="s">
        <v>290</v>
      </c>
      <c r="G52" s="139"/>
      <c r="H52" s="162"/>
      <c r="I52" s="137" t="s">
        <v>124</v>
      </c>
      <c r="J52" s="133">
        <v>17.5</v>
      </c>
      <c r="K52" s="130">
        <v>1.8725000000000001</v>
      </c>
      <c r="L52" s="127" t="s">
        <v>292</v>
      </c>
      <c r="M52" s="128" t="s">
        <v>290</v>
      </c>
      <c r="N52" s="139"/>
      <c r="O52" s="95"/>
    </row>
    <row r="53" spans="1:15" ht="39.950000000000003" customHeight="1">
      <c r="A53" s="304"/>
      <c r="B53" s="132" t="s">
        <v>124</v>
      </c>
      <c r="C53" s="133">
        <v>17.5</v>
      </c>
      <c r="D53" s="126">
        <v>109.655</v>
      </c>
      <c r="E53" s="134">
        <v>113</v>
      </c>
      <c r="F53" s="128" t="s">
        <v>290</v>
      </c>
      <c r="G53" s="139"/>
      <c r="H53" s="162"/>
      <c r="I53" s="132"/>
      <c r="J53" s="133"/>
      <c r="K53" s="130"/>
      <c r="L53" s="127"/>
      <c r="M53" s="128"/>
      <c r="N53" s="131"/>
      <c r="O53" s="95"/>
    </row>
    <row r="54" spans="1:15" ht="39.950000000000003" customHeight="1">
      <c r="A54" s="304"/>
      <c r="B54" s="140"/>
      <c r="C54" s="133"/>
      <c r="D54" s="126"/>
      <c r="E54" s="134"/>
      <c r="F54" s="128" t="s">
        <v>290</v>
      </c>
      <c r="G54" s="139"/>
      <c r="H54" s="162"/>
      <c r="I54" s="132"/>
      <c r="J54" s="133"/>
      <c r="K54" s="130"/>
      <c r="L54" s="127"/>
      <c r="M54" s="128"/>
      <c r="N54" s="131"/>
      <c r="O54" s="95"/>
    </row>
    <row r="55" spans="1:15" ht="39.950000000000003" customHeight="1">
      <c r="A55" s="305"/>
      <c r="B55" s="132"/>
      <c r="C55" s="126"/>
      <c r="D55" s="126"/>
      <c r="E55" s="163"/>
      <c r="F55" s="128"/>
      <c r="G55" s="139" t="s">
        <v>378</v>
      </c>
      <c r="H55" s="162"/>
      <c r="I55" s="141"/>
      <c r="J55" s="126"/>
      <c r="K55" s="130"/>
      <c r="L55" s="134"/>
      <c r="M55" s="128"/>
      <c r="N55" s="131"/>
      <c r="O55" s="95"/>
    </row>
    <row r="56" spans="1:15" ht="39.950000000000003" customHeight="1">
      <c r="A56" s="294" t="s">
        <v>300</v>
      </c>
      <c r="B56" s="119" t="s">
        <v>490</v>
      </c>
      <c r="C56" s="120" t="s">
        <v>296</v>
      </c>
      <c r="D56" s="120" t="s">
        <v>286</v>
      </c>
      <c r="E56" s="160" t="s">
        <v>310</v>
      </c>
      <c r="F56" s="119" t="s">
        <v>286</v>
      </c>
      <c r="G56" s="123"/>
      <c r="H56" s="136"/>
      <c r="I56" s="119" t="s">
        <v>490</v>
      </c>
      <c r="J56" s="120" t="s">
        <v>285</v>
      </c>
      <c r="K56" s="120" t="s">
        <v>286</v>
      </c>
      <c r="L56" s="121" t="s">
        <v>287</v>
      </c>
      <c r="M56" s="119" t="s">
        <v>286</v>
      </c>
      <c r="N56" s="123"/>
      <c r="O56" s="95"/>
    </row>
    <row r="57" spans="1:15" ht="39.950000000000003" customHeight="1">
      <c r="A57" s="295"/>
      <c r="B57" s="145" t="s">
        <v>170</v>
      </c>
      <c r="C57" s="133">
        <v>54.5</v>
      </c>
      <c r="D57" s="126">
        <v>341.49700000000001</v>
      </c>
      <c r="E57" s="134">
        <v>348</v>
      </c>
      <c r="F57" s="128" t="s">
        <v>290</v>
      </c>
      <c r="G57" s="131"/>
      <c r="H57" s="136"/>
      <c r="I57" s="137" t="s">
        <v>170</v>
      </c>
      <c r="J57" s="133">
        <v>55.5</v>
      </c>
      <c r="K57" s="130">
        <v>5.9385000000000003</v>
      </c>
      <c r="L57" s="127" t="s">
        <v>292</v>
      </c>
      <c r="M57" s="128" t="s">
        <v>290</v>
      </c>
      <c r="N57" s="131"/>
      <c r="O57" s="95"/>
    </row>
    <row r="58" spans="1:15" ht="39.950000000000003" customHeight="1">
      <c r="A58" s="295"/>
      <c r="B58" s="146" t="s">
        <v>134</v>
      </c>
      <c r="C58" s="133">
        <v>9.5</v>
      </c>
      <c r="D58" s="126">
        <v>59.527000000000001</v>
      </c>
      <c r="E58" s="134">
        <v>60</v>
      </c>
      <c r="F58" s="128" t="s">
        <v>290</v>
      </c>
      <c r="G58" s="135"/>
      <c r="H58" s="136"/>
      <c r="I58" s="137" t="s">
        <v>134</v>
      </c>
      <c r="J58" s="133">
        <v>9.6999999999999993</v>
      </c>
      <c r="K58" s="130">
        <v>1.0378999999999998</v>
      </c>
      <c r="L58" s="127" t="s">
        <v>292</v>
      </c>
      <c r="M58" s="128" t="s">
        <v>290</v>
      </c>
      <c r="N58" s="131"/>
      <c r="O58" s="95"/>
    </row>
    <row r="59" spans="1:15" ht="39.950000000000003" customHeight="1">
      <c r="A59" s="295"/>
      <c r="B59" s="145" t="s">
        <v>172</v>
      </c>
      <c r="C59" s="133">
        <v>2.8</v>
      </c>
      <c r="D59" s="126">
        <v>17.544799999999999</v>
      </c>
      <c r="E59" s="134">
        <v>18</v>
      </c>
      <c r="F59" s="128" t="s">
        <v>290</v>
      </c>
      <c r="G59" s="131"/>
      <c r="H59" s="136"/>
      <c r="I59" s="137" t="s">
        <v>172</v>
      </c>
      <c r="J59" s="133">
        <v>2.8</v>
      </c>
      <c r="K59" s="130">
        <v>0.29959999999999998</v>
      </c>
      <c r="L59" s="127" t="s">
        <v>292</v>
      </c>
      <c r="M59" s="128" t="s">
        <v>290</v>
      </c>
      <c r="N59" s="131"/>
      <c r="O59" s="95"/>
    </row>
    <row r="60" spans="1:15" ht="39.950000000000003" customHeight="1">
      <c r="A60" s="295"/>
      <c r="B60" s="132"/>
      <c r="C60" s="133"/>
      <c r="D60" s="126"/>
      <c r="E60" s="134"/>
      <c r="F60" s="128"/>
      <c r="G60" s="131"/>
      <c r="H60" s="116"/>
      <c r="I60" s="132"/>
      <c r="J60" s="133"/>
      <c r="K60" s="130"/>
      <c r="L60" s="127"/>
      <c r="M60" s="128"/>
      <c r="N60" s="131"/>
      <c r="O60" s="95"/>
    </row>
    <row r="61" spans="1:15" ht="39.950000000000003" customHeight="1">
      <c r="A61" s="295"/>
      <c r="B61" s="147"/>
      <c r="C61" s="126"/>
      <c r="D61" s="126"/>
      <c r="E61" s="134"/>
      <c r="F61" s="128"/>
      <c r="G61" s="131"/>
      <c r="H61" s="116"/>
      <c r="I61" s="132"/>
      <c r="J61" s="126"/>
      <c r="K61" s="130"/>
      <c r="L61" s="127"/>
      <c r="M61" s="128"/>
      <c r="N61" s="131"/>
      <c r="O61" s="95"/>
    </row>
    <row r="62" spans="1:15" ht="39.950000000000003" customHeight="1">
      <c r="A62" s="296"/>
      <c r="B62" s="147"/>
      <c r="C62" s="148"/>
      <c r="D62" s="126"/>
      <c r="E62" s="163"/>
      <c r="F62" s="128"/>
      <c r="G62" s="131" t="s">
        <v>379</v>
      </c>
      <c r="H62" s="116"/>
      <c r="I62" s="147"/>
      <c r="J62" s="148"/>
      <c r="K62" s="130"/>
      <c r="L62" s="149"/>
      <c r="M62" s="128"/>
      <c r="N62" s="131"/>
      <c r="O62" s="95"/>
    </row>
    <row r="63" spans="1:15" ht="39.950000000000003" customHeight="1">
      <c r="A63" s="294" t="s">
        <v>301</v>
      </c>
      <c r="B63" s="119" t="s">
        <v>111</v>
      </c>
      <c r="C63" s="120" t="s">
        <v>296</v>
      </c>
      <c r="D63" s="120" t="s">
        <v>290</v>
      </c>
      <c r="E63" s="160" t="s">
        <v>310</v>
      </c>
      <c r="F63" s="119" t="s">
        <v>290</v>
      </c>
      <c r="G63" s="123"/>
      <c r="H63" s="116"/>
      <c r="I63" s="119" t="s">
        <v>111</v>
      </c>
      <c r="J63" s="120" t="s">
        <v>296</v>
      </c>
      <c r="K63" s="120" t="s">
        <v>290</v>
      </c>
      <c r="L63" s="121" t="s">
        <v>287</v>
      </c>
      <c r="M63" s="119" t="s">
        <v>290</v>
      </c>
      <c r="N63" s="123"/>
      <c r="O63" s="95"/>
    </row>
    <row r="64" spans="1:15" ht="39.950000000000003" customHeight="1">
      <c r="A64" s="295"/>
      <c r="B64" s="150" t="s">
        <v>302</v>
      </c>
      <c r="C64" s="126">
        <v>57</v>
      </c>
      <c r="D64" s="126">
        <v>357.16199999999998</v>
      </c>
      <c r="E64" s="149">
        <v>355</v>
      </c>
      <c r="F64" s="128" t="s">
        <v>290</v>
      </c>
      <c r="G64" s="131"/>
      <c r="H64" s="116"/>
      <c r="I64" s="150" t="s">
        <v>302</v>
      </c>
      <c r="J64" s="126">
        <v>57</v>
      </c>
      <c r="K64" s="130">
        <v>6.0990000000000002</v>
      </c>
      <c r="L64" s="127" t="s">
        <v>292</v>
      </c>
      <c r="M64" s="128" t="s">
        <v>290</v>
      </c>
      <c r="N64" s="131"/>
      <c r="O64" s="95"/>
    </row>
    <row r="65" spans="1:15" ht="39.950000000000003" customHeight="1">
      <c r="A65" s="296"/>
      <c r="B65" s="141" t="s">
        <v>303</v>
      </c>
      <c r="C65" s="126">
        <v>0</v>
      </c>
      <c r="D65" s="126">
        <v>0</v>
      </c>
      <c r="E65" s="149">
        <v>5</v>
      </c>
      <c r="F65" s="128" t="s">
        <v>304</v>
      </c>
      <c r="G65" s="131" t="s">
        <v>378</v>
      </c>
      <c r="H65" s="116"/>
      <c r="I65" s="150" t="s">
        <v>305</v>
      </c>
      <c r="J65" s="126">
        <v>0</v>
      </c>
      <c r="K65" s="130">
        <v>0</v>
      </c>
      <c r="L65" s="151">
        <v>0.5</v>
      </c>
      <c r="M65" s="128" t="s">
        <v>304</v>
      </c>
      <c r="N65" s="131"/>
      <c r="O65" s="95"/>
    </row>
    <row r="66" spans="1:15" ht="39.950000000000003" customHeight="1">
      <c r="A66" s="294" t="s">
        <v>306</v>
      </c>
      <c r="B66" s="119" t="s">
        <v>219</v>
      </c>
      <c r="C66" s="120" t="s">
        <v>296</v>
      </c>
      <c r="D66" s="120" t="s">
        <v>286</v>
      </c>
      <c r="E66" s="160" t="s">
        <v>310</v>
      </c>
      <c r="F66" s="119" t="s">
        <v>286</v>
      </c>
      <c r="G66" s="123"/>
      <c r="H66" s="116"/>
      <c r="I66" s="119" t="s">
        <v>219</v>
      </c>
      <c r="J66" s="120" t="s">
        <v>296</v>
      </c>
      <c r="K66" s="120" t="s">
        <v>286</v>
      </c>
      <c r="L66" s="121" t="s">
        <v>287</v>
      </c>
      <c r="M66" s="119" t="s">
        <v>286</v>
      </c>
      <c r="N66" s="123"/>
      <c r="O66" s="95"/>
    </row>
    <row r="67" spans="1:15" ht="39.950000000000003" customHeight="1">
      <c r="A67" s="295"/>
      <c r="B67" s="145" t="s">
        <v>220</v>
      </c>
      <c r="C67" s="133">
        <v>0.5</v>
      </c>
      <c r="D67" s="126">
        <v>3.133</v>
      </c>
      <c r="E67" s="134">
        <v>3</v>
      </c>
      <c r="F67" s="128" t="s">
        <v>290</v>
      </c>
      <c r="G67" s="131" t="s">
        <v>319</v>
      </c>
      <c r="H67" s="152"/>
      <c r="I67" s="137" t="s">
        <v>220</v>
      </c>
      <c r="J67" s="133">
        <v>0.5</v>
      </c>
      <c r="K67" s="130">
        <v>5.3499999999999999E-2</v>
      </c>
      <c r="L67" s="127" t="s">
        <v>292</v>
      </c>
      <c r="M67" s="128" t="s">
        <v>290</v>
      </c>
      <c r="N67" s="153"/>
    </row>
    <row r="68" spans="1:15" ht="39.950000000000003" customHeight="1">
      <c r="A68" s="295"/>
      <c r="B68" s="145" t="s">
        <v>132</v>
      </c>
      <c r="C68" s="133">
        <v>19.5</v>
      </c>
      <c r="D68" s="126">
        <v>122.187</v>
      </c>
      <c r="E68" s="134">
        <v>124</v>
      </c>
      <c r="F68" s="128" t="s">
        <v>290</v>
      </c>
      <c r="G68" s="131">
        <v>0.3</v>
      </c>
      <c r="H68" s="152"/>
      <c r="I68" s="137" t="s">
        <v>132</v>
      </c>
      <c r="J68" s="133">
        <v>19.5</v>
      </c>
      <c r="K68" s="130">
        <v>2.0865</v>
      </c>
      <c r="L68" s="127" t="s">
        <v>292</v>
      </c>
      <c r="M68" s="128" t="s">
        <v>290</v>
      </c>
      <c r="N68" s="153"/>
    </row>
    <row r="69" spans="1:15" ht="39.950000000000003" customHeight="1">
      <c r="A69" s="295"/>
      <c r="B69" s="132"/>
      <c r="C69" s="133"/>
      <c r="D69" s="126"/>
      <c r="E69" s="134"/>
      <c r="F69" s="128"/>
      <c r="G69" s="131"/>
      <c r="H69" s="152"/>
      <c r="I69" s="137"/>
      <c r="J69" s="133"/>
      <c r="K69" s="130"/>
      <c r="L69" s="127"/>
      <c r="M69" s="128"/>
      <c r="N69" s="153"/>
    </row>
    <row r="70" spans="1:15" ht="39.950000000000003" customHeight="1">
      <c r="A70" s="295"/>
      <c r="B70" s="132"/>
      <c r="C70" s="133"/>
      <c r="D70" s="126"/>
      <c r="E70" s="134"/>
      <c r="F70" s="128"/>
      <c r="G70" s="131"/>
      <c r="H70" s="152"/>
      <c r="I70" s="132"/>
      <c r="J70" s="133"/>
      <c r="K70" s="130"/>
      <c r="L70" s="127"/>
      <c r="M70" s="128"/>
      <c r="N70" s="153"/>
      <c r="O70" s="95"/>
    </row>
    <row r="71" spans="1:15" ht="39.950000000000003" customHeight="1">
      <c r="A71" s="296"/>
      <c r="B71" s="132"/>
      <c r="C71" s="133"/>
      <c r="D71" s="126"/>
      <c r="E71" s="134"/>
      <c r="F71" s="128"/>
      <c r="G71" s="131" t="s">
        <v>379</v>
      </c>
      <c r="H71" s="152"/>
      <c r="I71" s="132"/>
      <c r="J71" s="133"/>
      <c r="K71" s="130"/>
      <c r="L71" s="127"/>
      <c r="M71" s="128"/>
      <c r="N71" s="153"/>
      <c r="O71" s="95"/>
    </row>
    <row r="72" spans="1:15" ht="39.950000000000003" customHeight="1">
      <c r="A72" s="294" t="s">
        <v>307</v>
      </c>
      <c r="B72" s="119"/>
      <c r="C72" s="120" t="s">
        <v>296</v>
      </c>
      <c r="D72" s="120" t="s">
        <v>286</v>
      </c>
      <c r="E72" s="121" t="s">
        <v>287</v>
      </c>
      <c r="F72" s="119" t="s">
        <v>286</v>
      </c>
      <c r="G72" s="123"/>
      <c r="H72" s="116"/>
      <c r="I72" s="119"/>
      <c r="J72" s="120" t="s">
        <v>285</v>
      </c>
      <c r="K72" s="120" t="s">
        <v>286</v>
      </c>
      <c r="L72" s="121" t="s">
        <v>287</v>
      </c>
      <c r="M72" s="119" t="s">
        <v>286</v>
      </c>
      <c r="N72" s="123"/>
      <c r="O72" s="95"/>
    </row>
    <row r="73" spans="1:15" ht="39.950000000000003" customHeight="1">
      <c r="A73" s="295"/>
      <c r="B73" s="124"/>
      <c r="C73" s="126"/>
      <c r="D73" s="126"/>
      <c r="E73" s="134"/>
      <c r="F73" s="128" t="s">
        <v>290</v>
      </c>
      <c r="G73" s="131"/>
      <c r="H73" s="116"/>
      <c r="I73" s="150"/>
      <c r="J73" s="126"/>
      <c r="K73" s="130"/>
      <c r="L73" s="127"/>
      <c r="M73" s="128"/>
      <c r="N73" s="131"/>
      <c r="O73" s="95"/>
    </row>
    <row r="74" spans="1:15" ht="39.950000000000003" customHeight="1">
      <c r="A74" s="295"/>
      <c r="B74" s="150"/>
      <c r="C74" s="126"/>
      <c r="D74" s="126"/>
      <c r="E74" s="149"/>
      <c r="F74" s="128"/>
      <c r="G74" s="131"/>
      <c r="H74" s="116"/>
      <c r="I74" s="150"/>
      <c r="J74" s="126"/>
      <c r="K74" s="130"/>
      <c r="L74" s="127"/>
      <c r="M74" s="128"/>
      <c r="N74" s="131"/>
      <c r="O74" s="95"/>
    </row>
    <row r="75" spans="1:15" ht="39.950000000000003" customHeight="1">
      <c r="A75" s="296"/>
      <c r="B75" s="141"/>
      <c r="C75" s="126"/>
      <c r="D75" s="126"/>
      <c r="E75" s="149"/>
      <c r="F75" s="128"/>
      <c r="G75" s="131"/>
      <c r="H75" s="116"/>
      <c r="I75" s="150"/>
      <c r="J75" s="126"/>
      <c r="K75" s="130"/>
      <c r="L75" s="149"/>
      <c r="M75" s="128"/>
      <c r="N75" s="131">
        <v>0</v>
      </c>
      <c r="O75" s="95"/>
    </row>
    <row r="76" spans="1:15" ht="39.950000000000003" customHeight="1">
      <c r="A76" s="107"/>
      <c r="B76" s="182"/>
      <c r="C76" s="155"/>
      <c r="D76" s="155"/>
      <c r="E76" s="156"/>
      <c r="F76" s="157"/>
      <c r="G76" s="113"/>
      <c r="H76" s="107"/>
      <c r="I76" s="158"/>
      <c r="J76" s="155"/>
      <c r="K76" s="92"/>
      <c r="L76" s="156"/>
      <c r="M76" s="157"/>
      <c r="N76" s="113"/>
      <c r="O76" s="95"/>
    </row>
    <row r="77" spans="1:15" ht="39.950000000000003" customHeight="1">
      <c r="A77" s="107"/>
      <c r="B77" s="91"/>
      <c r="C77" s="92"/>
      <c r="D77" s="92"/>
      <c r="E77" s="93"/>
      <c r="F77" s="157"/>
      <c r="G77" s="94"/>
      <c r="H77" s="90"/>
      <c r="I77" s="164"/>
      <c r="J77" s="165"/>
      <c r="K77" s="92"/>
      <c r="L77" s="166"/>
      <c r="M77" s="157"/>
      <c r="N77" s="113"/>
      <c r="O77" s="95"/>
    </row>
    <row r="78" spans="1:15" ht="39.950000000000003" customHeight="1">
      <c r="A78" s="297" t="s">
        <v>269</v>
      </c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95"/>
    </row>
    <row r="79" spans="1:15" ht="39.950000000000003" customHeight="1">
      <c r="A79" s="98"/>
      <c r="B79" s="99"/>
      <c r="C79" s="100"/>
      <c r="D79" s="100"/>
      <c r="E79" s="101"/>
      <c r="F79" s="99"/>
      <c r="G79" s="98"/>
      <c r="H79" s="98"/>
      <c r="I79" s="99"/>
      <c r="J79" s="100"/>
      <c r="K79" s="102" t="s">
        <v>270</v>
      </c>
      <c r="L79" s="103"/>
      <c r="M79" s="104" t="s">
        <v>271</v>
      </c>
      <c r="N79" s="103"/>
      <c r="O79" s="95"/>
    </row>
    <row r="80" spans="1:15" ht="39.950000000000003" customHeight="1">
      <c r="A80" s="98"/>
      <c r="B80" s="91"/>
      <c r="C80" s="105" t="s">
        <v>272</v>
      </c>
      <c r="D80" s="100"/>
      <c r="E80" s="101"/>
      <c r="F80" s="99"/>
      <c r="G80" s="106"/>
      <c r="H80" s="107"/>
      <c r="I80" s="91"/>
      <c r="J80" s="92"/>
      <c r="K80" s="105" t="s">
        <v>273</v>
      </c>
      <c r="L80" s="108">
        <v>45371</v>
      </c>
      <c r="M80" s="109" t="s">
        <v>313</v>
      </c>
      <c r="N80" s="94"/>
      <c r="O80" s="95"/>
    </row>
    <row r="81" spans="1:16" ht="39.75" customHeight="1">
      <c r="A81" s="98"/>
      <c r="B81" s="112" t="s">
        <v>297</v>
      </c>
      <c r="C81" s="101"/>
      <c r="D81" s="101"/>
      <c r="E81" s="101"/>
      <c r="F81" s="99"/>
      <c r="G81" s="144"/>
      <c r="H81" s="107"/>
      <c r="I81" s="112" t="s">
        <v>276</v>
      </c>
      <c r="J81" s="101"/>
      <c r="K81" s="101"/>
      <c r="L81" s="101"/>
      <c r="M81" s="109"/>
      <c r="N81" s="94"/>
      <c r="O81" s="110"/>
    </row>
    <row r="82" spans="1:16" ht="39.950000000000003" customHeight="1">
      <c r="A82" s="107"/>
      <c r="B82" s="114" t="s">
        <v>277</v>
      </c>
      <c r="C82" s="298">
        <v>6265</v>
      </c>
      <c r="D82" s="298"/>
      <c r="E82" s="101" t="s">
        <v>278</v>
      </c>
      <c r="F82" s="99"/>
      <c r="G82" s="144"/>
      <c r="H82" s="107"/>
      <c r="I82" s="114" t="s">
        <v>279</v>
      </c>
      <c r="J82" s="298">
        <v>107</v>
      </c>
      <c r="K82" s="298"/>
      <c r="L82" s="101" t="s">
        <v>278</v>
      </c>
      <c r="M82" s="99"/>
      <c r="N82" s="113"/>
      <c r="O82" s="115"/>
    </row>
    <row r="83" spans="1:16" ht="39.950000000000003" customHeight="1">
      <c r="A83" s="116"/>
      <c r="B83" s="117" t="s">
        <v>280</v>
      </c>
      <c r="C83" s="299" t="s">
        <v>281</v>
      </c>
      <c r="D83" s="300"/>
      <c r="E83" s="301" t="s">
        <v>282</v>
      </c>
      <c r="F83" s="302"/>
      <c r="G83" s="118" t="s">
        <v>283</v>
      </c>
      <c r="H83" s="116"/>
      <c r="I83" s="117" t="s">
        <v>280</v>
      </c>
      <c r="J83" s="299" t="s">
        <v>281</v>
      </c>
      <c r="K83" s="300"/>
      <c r="L83" s="301" t="s">
        <v>282</v>
      </c>
      <c r="M83" s="302"/>
      <c r="N83" s="118" t="s">
        <v>283</v>
      </c>
      <c r="O83" s="95"/>
      <c r="P83" s="96">
        <v>30</v>
      </c>
    </row>
    <row r="84" spans="1:16" ht="39.950000000000003" customHeight="1">
      <c r="A84" s="294" t="s">
        <v>309</v>
      </c>
      <c r="B84" s="119" t="s">
        <v>491</v>
      </c>
      <c r="C84" s="120" t="s">
        <v>285</v>
      </c>
      <c r="D84" s="120" t="s">
        <v>286</v>
      </c>
      <c r="E84" s="121" t="s">
        <v>287</v>
      </c>
      <c r="F84" s="119" t="s">
        <v>286</v>
      </c>
      <c r="G84" s="122"/>
      <c r="H84" s="116"/>
      <c r="I84" s="119" t="s">
        <v>491</v>
      </c>
      <c r="J84" s="120" t="s">
        <v>285</v>
      </c>
      <c r="K84" s="120" t="s">
        <v>286</v>
      </c>
      <c r="L84" s="121" t="s">
        <v>287</v>
      </c>
      <c r="M84" s="119" t="s">
        <v>286</v>
      </c>
      <c r="N84" s="123"/>
    </row>
    <row r="85" spans="1:16" ht="39.950000000000003" customHeight="1">
      <c r="A85" s="295"/>
      <c r="B85" s="124" t="s">
        <v>318</v>
      </c>
      <c r="C85" s="126">
        <v>48.8</v>
      </c>
      <c r="D85" s="126">
        <v>305.73200000000003</v>
      </c>
      <c r="E85" s="127">
        <v>250</v>
      </c>
      <c r="F85" s="128" t="s">
        <v>290</v>
      </c>
      <c r="G85" s="129" t="s">
        <v>291</v>
      </c>
      <c r="H85" s="116"/>
      <c r="I85" s="124" t="s">
        <v>289</v>
      </c>
      <c r="J85" s="126">
        <v>48.8</v>
      </c>
      <c r="K85" s="130">
        <v>5.2215999999999996</v>
      </c>
      <c r="L85" s="127" t="s">
        <v>292</v>
      </c>
      <c r="M85" s="128" t="s">
        <v>290</v>
      </c>
      <c r="N85" s="131"/>
    </row>
    <row r="86" spans="1:16" ht="39.950000000000003" customHeight="1">
      <c r="A86" s="296"/>
      <c r="B86" s="124" t="s">
        <v>380</v>
      </c>
      <c r="C86" s="126">
        <v>12.5</v>
      </c>
      <c r="D86" s="126">
        <v>78.3125</v>
      </c>
      <c r="E86" s="127">
        <v>80</v>
      </c>
      <c r="F86" s="128" t="s">
        <v>290</v>
      </c>
      <c r="G86" s="129" t="s">
        <v>319</v>
      </c>
      <c r="H86" s="116"/>
      <c r="I86" s="124" t="s">
        <v>150</v>
      </c>
      <c r="J86" s="126">
        <v>12.5</v>
      </c>
      <c r="K86" s="130">
        <v>1.3374999999999999</v>
      </c>
      <c r="L86" s="127" t="s">
        <v>292</v>
      </c>
      <c r="M86" s="128" t="s">
        <v>290</v>
      </c>
      <c r="N86" s="131"/>
    </row>
    <row r="87" spans="1:16" ht="39.950000000000003" customHeight="1">
      <c r="A87" s="303" t="s">
        <v>295</v>
      </c>
      <c r="B87" s="119" t="s">
        <v>221</v>
      </c>
      <c r="C87" s="120" t="s">
        <v>296</v>
      </c>
      <c r="D87" s="120" t="s">
        <v>286</v>
      </c>
      <c r="E87" s="160" t="s">
        <v>310</v>
      </c>
      <c r="F87" s="119" t="s">
        <v>286</v>
      </c>
      <c r="G87" s="122"/>
      <c r="H87" s="116"/>
      <c r="I87" s="119" t="s">
        <v>221</v>
      </c>
      <c r="J87" s="120" t="s">
        <v>296</v>
      </c>
      <c r="K87" s="120" t="s">
        <v>286</v>
      </c>
      <c r="L87" s="121" t="s">
        <v>287</v>
      </c>
      <c r="M87" s="119" t="s">
        <v>286</v>
      </c>
      <c r="N87" s="123"/>
    </row>
    <row r="88" spans="1:16" ht="39.950000000000003" customHeight="1">
      <c r="A88" s="304"/>
      <c r="B88" s="132" t="s">
        <v>120</v>
      </c>
      <c r="C88" s="133">
        <v>53.5</v>
      </c>
      <c r="D88" s="126">
        <v>335.17750000000001</v>
      </c>
      <c r="E88" s="134">
        <v>340</v>
      </c>
      <c r="F88" s="128" t="s">
        <v>290</v>
      </c>
      <c r="G88" s="129"/>
      <c r="H88" s="116"/>
      <c r="I88" s="137" t="s">
        <v>120</v>
      </c>
      <c r="J88" s="133">
        <v>54.5</v>
      </c>
      <c r="K88" s="130">
        <v>5.8315000000000001</v>
      </c>
      <c r="L88" s="127" t="s">
        <v>292</v>
      </c>
      <c r="M88" s="128" t="s">
        <v>290</v>
      </c>
      <c r="N88" s="135"/>
    </row>
    <row r="89" spans="1:16" ht="39.950000000000003" customHeight="1">
      <c r="A89" s="304"/>
      <c r="B89" s="132" t="s">
        <v>146</v>
      </c>
      <c r="C89" s="133">
        <v>14.5</v>
      </c>
      <c r="D89" s="126">
        <v>90.842500000000001</v>
      </c>
      <c r="E89" s="134">
        <v>95</v>
      </c>
      <c r="F89" s="128" t="s">
        <v>290</v>
      </c>
      <c r="G89" s="129"/>
      <c r="H89" s="116"/>
      <c r="I89" s="137" t="s">
        <v>146</v>
      </c>
      <c r="J89" s="133">
        <v>34.5</v>
      </c>
      <c r="K89" s="130">
        <v>3.6915</v>
      </c>
      <c r="L89" s="127" t="s">
        <v>292</v>
      </c>
      <c r="M89" s="128" t="s">
        <v>290</v>
      </c>
      <c r="N89" s="131"/>
    </row>
    <row r="90" spans="1:16" ht="39.950000000000003" customHeight="1">
      <c r="A90" s="304"/>
      <c r="B90" s="132" t="s">
        <v>401</v>
      </c>
      <c r="C90" s="133">
        <v>9.5</v>
      </c>
      <c r="D90" s="126">
        <v>59.517499999999998</v>
      </c>
      <c r="E90" s="134">
        <v>60</v>
      </c>
      <c r="F90" s="128" t="s">
        <v>290</v>
      </c>
      <c r="G90" s="129"/>
      <c r="H90" s="162"/>
      <c r="I90" s="137" t="s">
        <v>492</v>
      </c>
      <c r="J90" s="133"/>
      <c r="K90" s="130"/>
      <c r="L90" s="127" t="s">
        <v>292</v>
      </c>
      <c r="M90" s="128" t="s">
        <v>290</v>
      </c>
      <c r="N90" s="139"/>
    </row>
    <row r="91" spans="1:16" ht="39.950000000000003" customHeight="1">
      <c r="A91" s="304"/>
      <c r="B91" s="132" t="s">
        <v>425</v>
      </c>
      <c r="C91" s="133"/>
      <c r="D91" s="126"/>
      <c r="E91" s="134">
        <v>2</v>
      </c>
      <c r="F91" s="128" t="s">
        <v>375</v>
      </c>
      <c r="G91" s="129"/>
      <c r="H91" s="162"/>
      <c r="I91" s="132"/>
      <c r="J91" s="133"/>
      <c r="K91" s="130"/>
      <c r="L91" s="127"/>
      <c r="M91" s="128"/>
      <c r="N91" s="131"/>
    </row>
    <row r="92" spans="1:16" ht="39.950000000000003" customHeight="1">
      <c r="A92" s="304"/>
      <c r="B92" s="140"/>
      <c r="C92" s="133"/>
      <c r="D92" s="126"/>
      <c r="E92" s="134"/>
      <c r="F92" s="128"/>
      <c r="G92" s="129"/>
      <c r="H92" s="162"/>
      <c r="I92" s="132"/>
      <c r="J92" s="133"/>
      <c r="K92" s="130"/>
      <c r="L92" s="127"/>
      <c r="M92" s="128"/>
      <c r="N92" s="131"/>
    </row>
    <row r="93" spans="1:16" ht="39.950000000000003" customHeight="1">
      <c r="A93" s="305"/>
      <c r="B93" s="132"/>
      <c r="C93" s="126"/>
      <c r="D93" s="126"/>
      <c r="E93" s="163"/>
      <c r="F93" s="128"/>
      <c r="G93" s="129" t="s">
        <v>378</v>
      </c>
      <c r="H93" s="162"/>
      <c r="I93" s="141"/>
      <c r="J93" s="126"/>
      <c r="K93" s="130"/>
      <c r="L93" s="127"/>
      <c r="M93" s="128"/>
      <c r="N93" s="131"/>
    </row>
    <row r="94" spans="1:16" ht="39.950000000000003" customHeight="1">
      <c r="A94" s="294" t="s">
        <v>300</v>
      </c>
      <c r="B94" s="119" t="s">
        <v>223</v>
      </c>
      <c r="C94" s="120" t="s">
        <v>296</v>
      </c>
      <c r="D94" s="120" t="s">
        <v>286</v>
      </c>
      <c r="E94" s="160" t="s">
        <v>310</v>
      </c>
      <c r="F94" s="119" t="s">
        <v>286</v>
      </c>
      <c r="G94" s="122"/>
      <c r="H94" s="116"/>
      <c r="I94" s="119" t="s">
        <v>223</v>
      </c>
      <c r="J94" s="120" t="s">
        <v>285</v>
      </c>
      <c r="K94" s="120" t="s">
        <v>286</v>
      </c>
      <c r="L94" s="121" t="s">
        <v>287</v>
      </c>
      <c r="M94" s="119" t="s">
        <v>286</v>
      </c>
      <c r="N94" s="123"/>
    </row>
    <row r="95" spans="1:16" ht="39.950000000000003" customHeight="1">
      <c r="A95" s="295"/>
      <c r="B95" s="145" t="s">
        <v>224</v>
      </c>
      <c r="C95" s="133">
        <v>21.5</v>
      </c>
      <c r="D95" s="126">
        <v>134.69749999999999</v>
      </c>
      <c r="E95" s="134">
        <v>137</v>
      </c>
      <c r="F95" s="128" t="s">
        <v>290</v>
      </c>
      <c r="G95" s="129">
        <v>0.35</v>
      </c>
      <c r="H95" s="116"/>
      <c r="I95" s="137" t="s">
        <v>224</v>
      </c>
      <c r="J95" s="133">
        <v>21.5</v>
      </c>
      <c r="K95" s="130">
        <v>2.3005</v>
      </c>
      <c r="L95" s="127" t="s">
        <v>292</v>
      </c>
      <c r="M95" s="128" t="s">
        <v>290</v>
      </c>
      <c r="N95" s="129"/>
    </row>
    <row r="96" spans="1:16" ht="39.950000000000003" customHeight="1">
      <c r="A96" s="295"/>
      <c r="B96" s="146" t="s">
        <v>225</v>
      </c>
      <c r="C96" s="133">
        <v>12.5</v>
      </c>
      <c r="D96" s="126">
        <v>78.3125</v>
      </c>
      <c r="E96" s="134">
        <v>78</v>
      </c>
      <c r="F96" s="128" t="s">
        <v>290</v>
      </c>
      <c r="G96" s="129">
        <v>0.2</v>
      </c>
      <c r="H96" s="116"/>
      <c r="I96" s="137" t="s">
        <v>225</v>
      </c>
      <c r="J96" s="133">
        <v>12.5</v>
      </c>
      <c r="K96" s="130">
        <v>1.3374999999999999</v>
      </c>
      <c r="L96" s="127" t="s">
        <v>292</v>
      </c>
      <c r="M96" s="128" t="s">
        <v>290</v>
      </c>
      <c r="N96" s="131"/>
    </row>
    <row r="97" spans="1:15" ht="39.950000000000003" customHeight="1">
      <c r="A97" s="295"/>
      <c r="B97" s="145" t="s">
        <v>226</v>
      </c>
      <c r="C97" s="133">
        <v>8.5</v>
      </c>
      <c r="D97" s="126">
        <v>53.252499999999998</v>
      </c>
      <c r="E97" s="134">
        <v>54</v>
      </c>
      <c r="F97" s="128" t="s">
        <v>290</v>
      </c>
      <c r="G97" s="129">
        <v>0.15</v>
      </c>
      <c r="H97" s="116"/>
      <c r="I97" s="137" t="s">
        <v>226</v>
      </c>
      <c r="J97" s="133">
        <v>8.5</v>
      </c>
      <c r="K97" s="130">
        <v>0.90949999999999998</v>
      </c>
      <c r="L97" s="127" t="s">
        <v>292</v>
      </c>
      <c r="M97" s="128" t="s">
        <v>290</v>
      </c>
      <c r="N97" s="131"/>
    </row>
    <row r="98" spans="1:15" ht="39.950000000000003" customHeight="1">
      <c r="A98" s="295"/>
      <c r="B98" s="132" t="s">
        <v>129</v>
      </c>
      <c r="C98" s="133">
        <v>19.5</v>
      </c>
      <c r="D98" s="126">
        <v>122.1675</v>
      </c>
      <c r="E98" s="134">
        <v>124</v>
      </c>
      <c r="F98" s="128" t="s">
        <v>290</v>
      </c>
      <c r="G98" s="129"/>
      <c r="H98" s="116"/>
      <c r="I98" s="132" t="s">
        <v>129</v>
      </c>
      <c r="J98" s="133">
        <v>19.5</v>
      </c>
      <c r="K98" s="130">
        <v>2.0865</v>
      </c>
      <c r="L98" s="127" t="s">
        <v>292</v>
      </c>
      <c r="M98" s="128" t="s">
        <v>290</v>
      </c>
      <c r="N98" s="131"/>
    </row>
    <row r="99" spans="1:15" ht="37.5" customHeight="1">
      <c r="A99" s="295"/>
      <c r="B99" s="147"/>
      <c r="C99" s="126"/>
      <c r="D99" s="126"/>
      <c r="E99" s="134"/>
      <c r="F99" s="128"/>
      <c r="G99" s="129"/>
      <c r="H99" s="116"/>
      <c r="I99" s="132"/>
      <c r="J99" s="133"/>
      <c r="K99" s="130"/>
      <c r="L99" s="127"/>
      <c r="M99" s="128"/>
      <c r="N99" s="131"/>
    </row>
    <row r="100" spans="1:15" ht="39.950000000000003" customHeight="1">
      <c r="A100" s="296"/>
      <c r="B100" s="147"/>
      <c r="C100" s="148"/>
      <c r="D100" s="126"/>
      <c r="E100" s="163"/>
      <c r="F100" s="128"/>
      <c r="G100" s="129" t="s">
        <v>381</v>
      </c>
      <c r="H100" s="116"/>
      <c r="I100" s="147"/>
      <c r="J100" s="148"/>
      <c r="K100" s="130"/>
      <c r="L100" s="149"/>
      <c r="M100" s="128"/>
      <c r="N100" s="131"/>
    </row>
    <row r="101" spans="1:15" ht="39.950000000000003" customHeight="1">
      <c r="A101" s="294" t="s">
        <v>301</v>
      </c>
      <c r="B101" s="119" t="s">
        <v>111</v>
      </c>
      <c r="C101" s="120" t="s">
        <v>296</v>
      </c>
      <c r="D101" s="120" t="s">
        <v>290</v>
      </c>
      <c r="E101" s="160" t="s">
        <v>310</v>
      </c>
      <c r="F101" s="119" t="s">
        <v>290</v>
      </c>
      <c r="G101" s="122"/>
      <c r="H101" s="116"/>
      <c r="I101" s="119" t="s">
        <v>111</v>
      </c>
      <c r="J101" s="120" t="s">
        <v>296</v>
      </c>
      <c r="K101" s="120" t="s">
        <v>290</v>
      </c>
      <c r="L101" s="121" t="s">
        <v>287</v>
      </c>
      <c r="M101" s="119" t="s">
        <v>290</v>
      </c>
      <c r="N101" s="123"/>
    </row>
    <row r="102" spans="1:15" ht="39.950000000000003" customHeight="1">
      <c r="A102" s="295"/>
      <c r="B102" s="150" t="s">
        <v>302</v>
      </c>
      <c r="C102" s="126">
        <v>57</v>
      </c>
      <c r="D102" s="126">
        <v>357.10500000000002</v>
      </c>
      <c r="E102" s="149">
        <v>355</v>
      </c>
      <c r="F102" s="128" t="s">
        <v>290</v>
      </c>
      <c r="G102" s="129"/>
      <c r="H102" s="116"/>
      <c r="I102" s="150" t="s">
        <v>302</v>
      </c>
      <c r="J102" s="126">
        <v>57</v>
      </c>
      <c r="K102" s="130">
        <v>6.0990000000000002</v>
      </c>
      <c r="L102" s="127" t="s">
        <v>292</v>
      </c>
      <c r="M102" s="128" t="s">
        <v>290</v>
      </c>
      <c r="N102" s="131"/>
    </row>
    <row r="103" spans="1:15" ht="39.950000000000003" customHeight="1">
      <c r="A103" s="296"/>
      <c r="B103" s="141" t="s">
        <v>303</v>
      </c>
      <c r="C103" s="126">
        <v>0</v>
      </c>
      <c r="D103" s="126">
        <v>0</v>
      </c>
      <c r="E103" s="149">
        <v>5</v>
      </c>
      <c r="F103" s="128" t="s">
        <v>304</v>
      </c>
      <c r="G103" s="129" t="s">
        <v>378</v>
      </c>
      <c r="H103" s="116"/>
      <c r="I103" s="150" t="s">
        <v>305</v>
      </c>
      <c r="J103" s="126"/>
      <c r="K103" s="130">
        <v>0</v>
      </c>
      <c r="L103" s="151">
        <v>0.5</v>
      </c>
      <c r="M103" s="128" t="s">
        <v>304</v>
      </c>
      <c r="N103" s="131"/>
    </row>
    <row r="104" spans="1:15" ht="39.950000000000003" customHeight="1">
      <c r="A104" s="294" t="s">
        <v>306</v>
      </c>
      <c r="B104" s="119" t="s">
        <v>227</v>
      </c>
      <c r="C104" s="120" t="s">
        <v>296</v>
      </c>
      <c r="D104" s="120" t="s">
        <v>286</v>
      </c>
      <c r="E104" s="160" t="s">
        <v>310</v>
      </c>
      <c r="F104" s="119" t="s">
        <v>286</v>
      </c>
      <c r="G104" s="122"/>
      <c r="H104" s="116"/>
      <c r="I104" s="119" t="s">
        <v>227</v>
      </c>
      <c r="J104" s="120" t="s">
        <v>296</v>
      </c>
      <c r="K104" s="120" t="s">
        <v>286</v>
      </c>
      <c r="L104" s="121" t="s">
        <v>287</v>
      </c>
      <c r="M104" s="119" t="s">
        <v>286</v>
      </c>
      <c r="N104" s="123"/>
    </row>
    <row r="105" spans="1:15" ht="39.950000000000003" customHeight="1">
      <c r="A105" s="295"/>
      <c r="B105" s="145" t="s">
        <v>228</v>
      </c>
      <c r="C105" s="133">
        <v>9.5</v>
      </c>
      <c r="D105" s="126">
        <v>59.517499999999998</v>
      </c>
      <c r="E105" s="134">
        <v>60</v>
      </c>
      <c r="F105" s="128" t="s">
        <v>290</v>
      </c>
      <c r="G105" s="129" t="s">
        <v>319</v>
      </c>
      <c r="H105" s="152"/>
      <c r="I105" s="137" t="s">
        <v>228</v>
      </c>
      <c r="J105" s="133">
        <v>9.5</v>
      </c>
      <c r="K105" s="130">
        <v>1.0165</v>
      </c>
      <c r="L105" s="127" t="s">
        <v>292</v>
      </c>
      <c r="M105" s="128" t="s">
        <v>290</v>
      </c>
      <c r="N105" s="153"/>
    </row>
    <row r="106" spans="1:15" ht="39.950000000000003" customHeight="1">
      <c r="A106" s="295"/>
      <c r="B106" s="145" t="s">
        <v>229</v>
      </c>
      <c r="C106" s="133">
        <v>9.5</v>
      </c>
      <c r="D106" s="126">
        <v>59.517499999999998</v>
      </c>
      <c r="E106" s="134">
        <v>60</v>
      </c>
      <c r="F106" s="128" t="s">
        <v>290</v>
      </c>
      <c r="G106" s="129"/>
      <c r="H106" s="152"/>
      <c r="I106" s="137" t="s">
        <v>229</v>
      </c>
      <c r="J106" s="133">
        <v>9.5</v>
      </c>
      <c r="K106" s="130">
        <v>1.0165</v>
      </c>
      <c r="L106" s="127" t="s">
        <v>292</v>
      </c>
      <c r="M106" s="128" t="s">
        <v>290</v>
      </c>
      <c r="N106" s="153"/>
    </row>
    <row r="107" spans="1:15" ht="39.950000000000003" customHeight="1">
      <c r="A107" s="295"/>
      <c r="B107" s="132"/>
      <c r="C107" s="133"/>
      <c r="D107" s="126"/>
      <c r="E107" s="134"/>
      <c r="F107" s="128"/>
      <c r="G107" s="129"/>
      <c r="H107" s="152"/>
      <c r="I107" s="137"/>
      <c r="J107" s="133"/>
      <c r="K107" s="130"/>
      <c r="L107" s="127"/>
      <c r="M107" s="128"/>
      <c r="N107" s="153"/>
    </row>
    <row r="108" spans="1:15" ht="39.950000000000003" customHeight="1">
      <c r="A108" s="295"/>
      <c r="B108" s="132"/>
      <c r="C108" s="133"/>
      <c r="D108" s="126"/>
      <c r="E108" s="134"/>
      <c r="F108" s="128"/>
      <c r="G108" s="129"/>
      <c r="H108" s="152"/>
      <c r="I108" s="132"/>
      <c r="J108" s="133"/>
      <c r="K108" s="130"/>
      <c r="L108" s="127"/>
      <c r="M108" s="128"/>
      <c r="N108" s="153"/>
    </row>
    <row r="109" spans="1:15" ht="39.950000000000003" customHeight="1">
      <c r="A109" s="296"/>
      <c r="B109" s="132"/>
      <c r="C109" s="133"/>
      <c r="D109" s="126"/>
      <c r="E109" s="134"/>
      <c r="F109" s="128"/>
      <c r="G109" s="129" t="s">
        <v>379</v>
      </c>
      <c r="H109" s="152"/>
      <c r="I109" s="132"/>
      <c r="J109" s="133"/>
      <c r="K109" s="130"/>
      <c r="L109" s="127"/>
      <c r="M109" s="128"/>
      <c r="N109" s="153"/>
      <c r="O109" s="95"/>
    </row>
    <row r="110" spans="1:15" ht="39.950000000000003" customHeight="1">
      <c r="A110" s="294" t="s">
        <v>307</v>
      </c>
      <c r="B110" s="119"/>
      <c r="C110" s="120" t="s">
        <v>296</v>
      </c>
      <c r="D110" s="120" t="s">
        <v>286</v>
      </c>
      <c r="E110" s="121" t="s">
        <v>287</v>
      </c>
      <c r="F110" s="119" t="s">
        <v>286</v>
      </c>
      <c r="G110" s="122"/>
      <c r="H110" s="116"/>
      <c r="I110" s="119"/>
      <c r="J110" s="120" t="s">
        <v>285</v>
      </c>
      <c r="K110" s="120" t="s">
        <v>286</v>
      </c>
      <c r="L110" s="121" t="s">
        <v>287</v>
      </c>
      <c r="M110" s="119" t="s">
        <v>286</v>
      </c>
      <c r="N110" s="123"/>
      <c r="O110" s="95"/>
    </row>
    <row r="111" spans="1:15" ht="39.950000000000003" customHeight="1">
      <c r="A111" s="295"/>
      <c r="B111" s="150"/>
      <c r="C111" s="126"/>
      <c r="D111" s="126"/>
      <c r="E111" s="134"/>
      <c r="F111" s="128" t="s">
        <v>290</v>
      </c>
      <c r="G111" s="129"/>
      <c r="H111" s="116"/>
      <c r="I111" s="150"/>
      <c r="J111" s="126"/>
      <c r="K111" s="130"/>
      <c r="L111" s="127"/>
      <c r="M111" s="128"/>
      <c r="N111" s="131"/>
      <c r="O111" s="95"/>
    </row>
    <row r="112" spans="1:15" ht="39.950000000000003" customHeight="1">
      <c r="A112" s="295"/>
      <c r="B112" s="150"/>
      <c r="C112" s="126"/>
      <c r="D112" s="126"/>
      <c r="E112" s="149"/>
      <c r="F112" s="128"/>
      <c r="G112" s="129"/>
      <c r="H112" s="116"/>
      <c r="I112" s="150"/>
      <c r="J112" s="126"/>
      <c r="K112" s="130"/>
      <c r="L112" s="127"/>
      <c r="M112" s="128"/>
      <c r="N112" s="131"/>
      <c r="O112" s="95"/>
    </row>
    <row r="113" spans="1:15" ht="39.950000000000003" customHeight="1">
      <c r="A113" s="296"/>
      <c r="B113" s="141"/>
      <c r="C113" s="126"/>
      <c r="D113" s="126"/>
      <c r="E113" s="149"/>
      <c r="F113" s="128"/>
      <c r="G113" s="129"/>
      <c r="H113" s="116"/>
      <c r="I113" s="150"/>
      <c r="J113" s="126"/>
      <c r="K113" s="130"/>
      <c r="L113" s="149"/>
      <c r="M113" s="128"/>
      <c r="N113" s="131">
        <v>0</v>
      </c>
      <c r="O113" s="95"/>
    </row>
    <row r="114" spans="1:15" ht="39.950000000000003" customHeight="1">
      <c r="A114" s="107"/>
      <c r="B114" s="182"/>
      <c r="C114" s="92"/>
      <c r="D114" s="155"/>
      <c r="E114" s="93"/>
      <c r="F114" s="157"/>
      <c r="G114" s="94"/>
      <c r="H114" s="90"/>
      <c r="I114" s="154"/>
      <c r="J114" s="155"/>
      <c r="K114" s="92"/>
      <c r="L114" s="169"/>
      <c r="M114" s="157"/>
      <c r="N114" s="94"/>
      <c r="O114" s="95"/>
    </row>
    <row r="115" spans="1:15" ht="39.950000000000003" customHeight="1">
      <c r="A115" s="90"/>
      <c r="B115" s="91"/>
      <c r="C115" s="92"/>
      <c r="D115" s="92"/>
      <c r="E115" s="93"/>
      <c r="F115" s="91"/>
      <c r="G115" s="94"/>
      <c r="H115" s="90"/>
      <c r="I115" s="164"/>
      <c r="J115" s="165"/>
      <c r="K115" s="92"/>
      <c r="L115" s="166"/>
      <c r="M115" s="157"/>
      <c r="N115" s="113"/>
      <c r="O115" s="95"/>
    </row>
    <row r="116" spans="1:15" ht="39.950000000000003" customHeight="1">
      <c r="A116" s="297" t="s">
        <v>269</v>
      </c>
      <c r="B116" s="297"/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95"/>
    </row>
    <row r="117" spans="1:15" ht="39.950000000000003" customHeight="1">
      <c r="A117" s="98"/>
      <c r="B117" s="99"/>
      <c r="C117" s="100"/>
      <c r="D117" s="100"/>
      <c r="E117" s="101"/>
      <c r="F117" s="99"/>
      <c r="G117" s="98"/>
      <c r="H117" s="98"/>
      <c r="I117" s="99"/>
      <c r="J117" s="100"/>
      <c r="K117" s="102" t="s">
        <v>270</v>
      </c>
      <c r="L117" s="103"/>
      <c r="M117" s="104" t="s">
        <v>271</v>
      </c>
      <c r="N117" s="103"/>
      <c r="O117" s="95"/>
    </row>
    <row r="118" spans="1:15" ht="39.950000000000003" customHeight="1">
      <c r="A118" s="98"/>
      <c r="B118" s="91"/>
      <c r="C118" s="105" t="s">
        <v>272</v>
      </c>
      <c r="D118" s="100"/>
      <c r="E118" s="101"/>
      <c r="F118" s="99"/>
      <c r="G118" s="106"/>
      <c r="H118" s="107"/>
      <c r="I118" s="91"/>
      <c r="J118" s="92"/>
      <c r="K118" s="105" t="s">
        <v>273</v>
      </c>
      <c r="L118" s="108">
        <v>45372</v>
      </c>
      <c r="M118" s="109" t="s">
        <v>316</v>
      </c>
      <c r="N118" s="94"/>
      <c r="O118" s="95"/>
    </row>
    <row r="119" spans="1:15" ht="39.75" customHeight="1">
      <c r="A119" s="98"/>
      <c r="B119" s="112" t="s">
        <v>298</v>
      </c>
      <c r="C119" s="101"/>
      <c r="D119" s="101"/>
      <c r="E119" s="101"/>
      <c r="F119" s="99"/>
      <c r="G119" s="144"/>
      <c r="H119" s="107"/>
      <c r="I119" s="112" t="s">
        <v>276</v>
      </c>
      <c r="J119" s="101"/>
      <c r="K119" s="101"/>
      <c r="L119" s="101"/>
      <c r="M119" s="109"/>
      <c r="N119" s="94"/>
      <c r="O119" s="110"/>
    </row>
    <row r="120" spans="1:15" ht="39.950000000000003" customHeight="1">
      <c r="A120" s="107"/>
      <c r="B120" s="114" t="s">
        <v>277</v>
      </c>
      <c r="C120" s="298">
        <v>6276</v>
      </c>
      <c r="D120" s="298"/>
      <c r="E120" s="101" t="s">
        <v>278</v>
      </c>
      <c r="F120" s="99"/>
      <c r="G120" s="144"/>
      <c r="H120" s="107"/>
      <c r="I120" s="114" t="s">
        <v>279</v>
      </c>
      <c r="J120" s="298">
        <v>107</v>
      </c>
      <c r="K120" s="298"/>
      <c r="L120" s="101" t="s">
        <v>278</v>
      </c>
      <c r="M120" s="99"/>
      <c r="N120" s="113"/>
      <c r="O120" s="115"/>
    </row>
    <row r="121" spans="1:15" ht="39.950000000000003" customHeight="1">
      <c r="A121" s="116"/>
      <c r="B121" s="117" t="s">
        <v>280</v>
      </c>
      <c r="C121" s="299" t="s">
        <v>281</v>
      </c>
      <c r="D121" s="300"/>
      <c r="E121" s="301" t="s">
        <v>282</v>
      </c>
      <c r="F121" s="302"/>
      <c r="G121" s="118" t="s">
        <v>283</v>
      </c>
      <c r="H121" s="116"/>
      <c r="I121" s="117" t="s">
        <v>280</v>
      </c>
      <c r="J121" s="299" t="s">
        <v>281</v>
      </c>
      <c r="K121" s="300"/>
      <c r="L121" s="301" t="s">
        <v>282</v>
      </c>
      <c r="M121" s="302"/>
      <c r="N121" s="118" t="s">
        <v>283</v>
      </c>
      <c r="O121" s="95"/>
    </row>
    <row r="122" spans="1:15" ht="39.950000000000003" customHeight="1">
      <c r="A122" s="294" t="s">
        <v>309</v>
      </c>
      <c r="B122" s="119" t="s">
        <v>34</v>
      </c>
      <c r="C122" s="120" t="s">
        <v>285</v>
      </c>
      <c r="D122" s="120" t="s">
        <v>286</v>
      </c>
      <c r="E122" s="160" t="s">
        <v>310</v>
      </c>
      <c r="F122" s="119" t="s">
        <v>286</v>
      </c>
      <c r="G122" s="123"/>
      <c r="H122" s="116"/>
      <c r="I122" s="119" t="s">
        <v>317</v>
      </c>
      <c r="J122" s="120" t="s">
        <v>285</v>
      </c>
      <c r="K122" s="120" t="s">
        <v>286</v>
      </c>
      <c r="L122" s="121" t="s">
        <v>287</v>
      </c>
      <c r="M122" s="119" t="s">
        <v>286</v>
      </c>
      <c r="N122" s="123"/>
      <c r="O122" s="95"/>
    </row>
    <row r="123" spans="1:15" ht="39.950000000000003" customHeight="1">
      <c r="A123" s="295"/>
      <c r="B123" s="124" t="s">
        <v>318</v>
      </c>
      <c r="C123" s="126">
        <v>48.8</v>
      </c>
      <c r="D123" s="126">
        <v>306.2688</v>
      </c>
      <c r="E123" s="127">
        <v>300</v>
      </c>
      <c r="F123" s="128" t="s">
        <v>290</v>
      </c>
      <c r="G123" s="131" t="s">
        <v>291</v>
      </c>
      <c r="H123" s="116"/>
      <c r="I123" s="124" t="s">
        <v>318</v>
      </c>
      <c r="J123" s="125">
        <v>48.5</v>
      </c>
      <c r="K123" s="130">
        <v>5.1894999999999998</v>
      </c>
      <c r="L123" s="127" t="s">
        <v>292</v>
      </c>
      <c r="M123" s="128" t="s">
        <v>290</v>
      </c>
      <c r="N123" s="131"/>
      <c r="O123" s="95"/>
    </row>
    <row r="124" spans="1:15" ht="39.950000000000003" customHeight="1">
      <c r="A124" s="296"/>
      <c r="B124" s="124" t="s">
        <v>311</v>
      </c>
      <c r="C124" s="126">
        <v>9.5</v>
      </c>
      <c r="D124" s="126">
        <v>59.622</v>
      </c>
      <c r="E124" s="127">
        <v>60</v>
      </c>
      <c r="F124" s="128" t="s">
        <v>290</v>
      </c>
      <c r="G124" s="131" t="s">
        <v>291</v>
      </c>
      <c r="H124" s="116"/>
      <c r="I124" s="124" t="s">
        <v>320</v>
      </c>
      <c r="J124" s="125">
        <v>14.5</v>
      </c>
      <c r="K124" s="130">
        <v>1.5515000000000001</v>
      </c>
      <c r="L124" s="127" t="s">
        <v>292</v>
      </c>
      <c r="M124" s="128" t="s">
        <v>290</v>
      </c>
      <c r="N124" s="131"/>
      <c r="O124" s="95"/>
    </row>
    <row r="125" spans="1:15" ht="39.950000000000003" customHeight="1">
      <c r="A125" s="303" t="s">
        <v>295</v>
      </c>
      <c r="B125" s="119" t="s">
        <v>493</v>
      </c>
      <c r="C125" s="120" t="s">
        <v>296</v>
      </c>
      <c r="D125" s="120" t="s">
        <v>286</v>
      </c>
      <c r="E125" s="160" t="s">
        <v>310</v>
      </c>
      <c r="F125" s="119" t="s">
        <v>286</v>
      </c>
      <c r="G125" s="123"/>
      <c r="H125" s="116"/>
      <c r="I125" s="119" t="s">
        <v>494</v>
      </c>
      <c r="J125" s="120" t="s">
        <v>296</v>
      </c>
      <c r="K125" s="120" t="s">
        <v>286</v>
      </c>
      <c r="L125" s="121" t="s">
        <v>287</v>
      </c>
      <c r="M125" s="119" t="s">
        <v>286</v>
      </c>
      <c r="N125" s="123"/>
      <c r="O125" s="95"/>
    </row>
    <row r="126" spans="1:15" ht="39.950000000000003" customHeight="1">
      <c r="A126" s="304"/>
      <c r="B126" s="132" t="s">
        <v>405</v>
      </c>
      <c r="C126" s="133">
        <v>30.5</v>
      </c>
      <c r="D126" s="126">
        <v>191.41800000000001</v>
      </c>
      <c r="E126" s="134">
        <v>192</v>
      </c>
      <c r="F126" s="128" t="s">
        <v>290</v>
      </c>
      <c r="G126" s="131"/>
      <c r="H126" s="116"/>
      <c r="I126" s="137" t="s">
        <v>224</v>
      </c>
      <c r="J126" s="133">
        <v>60</v>
      </c>
      <c r="K126" s="130">
        <v>6.42</v>
      </c>
      <c r="L126" s="127">
        <v>6</v>
      </c>
      <c r="M126" s="128" t="s">
        <v>290</v>
      </c>
      <c r="N126" s="135"/>
      <c r="O126" s="95"/>
    </row>
    <row r="127" spans="1:15" ht="39.950000000000003" customHeight="1">
      <c r="A127" s="304"/>
      <c r="B127" s="132" t="s">
        <v>426</v>
      </c>
      <c r="C127" s="133">
        <v>24.5</v>
      </c>
      <c r="D127" s="126">
        <v>153.762</v>
      </c>
      <c r="E127" s="134">
        <v>153</v>
      </c>
      <c r="F127" s="128" t="s">
        <v>290</v>
      </c>
      <c r="G127" s="131"/>
      <c r="H127" s="116"/>
      <c r="I127" s="137" t="s">
        <v>193</v>
      </c>
      <c r="J127" s="133">
        <v>34.5</v>
      </c>
      <c r="K127" s="130">
        <v>3.6915</v>
      </c>
      <c r="L127" s="127" t="s">
        <v>292</v>
      </c>
      <c r="M127" s="128" t="s">
        <v>290</v>
      </c>
      <c r="N127" s="131"/>
      <c r="O127" s="95"/>
    </row>
    <row r="128" spans="1:15" ht="43.5" customHeight="1">
      <c r="A128" s="304"/>
      <c r="B128" s="132" t="s">
        <v>193</v>
      </c>
      <c r="C128" s="133">
        <v>34.5</v>
      </c>
      <c r="D128" s="126">
        <v>216.52199999999999</v>
      </c>
      <c r="E128" s="134">
        <v>220</v>
      </c>
      <c r="F128" s="128" t="s">
        <v>290</v>
      </c>
      <c r="G128" s="139"/>
      <c r="H128" s="162"/>
      <c r="I128" s="137" t="s">
        <v>463</v>
      </c>
      <c r="J128" s="133">
        <v>10</v>
      </c>
      <c r="K128" s="130">
        <v>1.07</v>
      </c>
      <c r="L128" s="127">
        <v>1</v>
      </c>
      <c r="M128" s="128" t="s">
        <v>290</v>
      </c>
      <c r="N128" s="139"/>
      <c r="O128" s="95"/>
    </row>
    <row r="129" spans="1:27" ht="39.950000000000003" customHeight="1">
      <c r="A129" s="304"/>
      <c r="B129" s="132"/>
      <c r="C129" s="133"/>
      <c r="D129" s="126"/>
      <c r="E129" s="134"/>
      <c r="F129" s="128"/>
      <c r="G129" s="139"/>
      <c r="H129" s="162"/>
      <c r="I129" s="132"/>
      <c r="J129" s="133"/>
      <c r="K129" s="130"/>
      <c r="L129" s="127"/>
      <c r="M129" s="128"/>
      <c r="N129" s="131"/>
      <c r="O129" s="95"/>
    </row>
    <row r="130" spans="1:27" ht="39.950000000000003" customHeight="1">
      <c r="A130" s="304"/>
      <c r="B130" s="140"/>
      <c r="C130" s="133"/>
      <c r="D130" s="126"/>
      <c r="E130" s="134"/>
      <c r="F130" s="128"/>
      <c r="G130" s="139"/>
      <c r="H130" s="162"/>
      <c r="I130" s="132"/>
      <c r="J130" s="133"/>
      <c r="K130" s="130"/>
      <c r="L130" s="127"/>
      <c r="M130" s="128"/>
      <c r="N130" s="131"/>
      <c r="O130" s="95"/>
    </row>
    <row r="131" spans="1:27" ht="39.950000000000003" customHeight="1">
      <c r="A131" s="305"/>
      <c r="B131" s="132"/>
      <c r="C131" s="126"/>
      <c r="D131" s="126"/>
      <c r="E131" s="163"/>
      <c r="F131" s="128"/>
      <c r="G131" s="139" t="s">
        <v>376</v>
      </c>
      <c r="H131" s="162"/>
      <c r="I131" s="141"/>
      <c r="J131" s="126"/>
      <c r="K131" s="130"/>
      <c r="L131" s="127"/>
      <c r="M131" s="128"/>
      <c r="N131" s="131"/>
      <c r="O131" s="95"/>
    </row>
    <row r="132" spans="1:27" ht="39.950000000000003" customHeight="1">
      <c r="A132" s="294" t="s">
        <v>300</v>
      </c>
      <c r="B132" s="119" t="s">
        <v>232</v>
      </c>
      <c r="C132" s="120" t="s">
        <v>296</v>
      </c>
      <c r="D132" s="120" t="s">
        <v>286</v>
      </c>
      <c r="E132" s="160" t="s">
        <v>310</v>
      </c>
      <c r="F132" s="119" t="s">
        <v>286</v>
      </c>
      <c r="G132" s="123"/>
      <c r="H132" s="116"/>
      <c r="I132" s="119" t="s">
        <v>232</v>
      </c>
      <c r="J132" s="120" t="s">
        <v>285</v>
      </c>
      <c r="K132" s="120" t="s">
        <v>286</v>
      </c>
      <c r="L132" s="121" t="s">
        <v>287</v>
      </c>
      <c r="M132" s="119" t="s">
        <v>286</v>
      </c>
      <c r="N132" s="123"/>
      <c r="O132" s="95"/>
    </row>
    <row r="133" spans="1:27" ht="39.950000000000003" customHeight="1">
      <c r="A133" s="295"/>
      <c r="B133" s="145" t="s">
        <v>124</v>
      </c>
      <c r="C133" s="133">
        <v>48.5</v>
      </c>
      <c r="D133" s="126">
        <v>304.38600000000002</v>
      </c>
      <c r="E133" s="134">
        <v>309</v>
      </c>
      <c r="F133" s="128" t="s">
        <v>290</v>
      </c>
      <c r="G133" s="131"/>
      <c r="H133" s="116"/>
      <c r="I133" s="137" t="s">
        <v>124</v>
      </c>
      <c r="J133" s="133">
        <v>48.5</v>
      </c>
      <c r="K133" s="130">
        <v>5.1894999999999998</v>
      </c>
      <c r="L133" s="127" t="s">
        <v>292</v>
      </c>
      <c r="M133" s="128" t="s">
        <v>290</v>
      </c>
      <c r="N133" s="131"/>
      <c r="O133" s="95"/>
    </row>
    <row r="134" spans="1:27" ht="39.75" customHeight="1">
      <c r="A134" s="295"/>
      <c r="B134" s="146" t="s">
        <v>233</v>
      </c>
      <c r="C134" s="133">
        <v>2</v>
      </c>
      <c r="D134" s="126">
        <v>12.552</v>
      </c>
      <c r="E134" s="134">
        <v>12</v>
      </c>
      <c r="F134" s="128" t="s">
        <v>290</v>
      </c>
      <c r="G134" s="135" t="s">
        <v>319</v>
      </c>
      <c r="H134" s="116"/>
      <c r="I134" s="137" t="s">
        <v>233</v>
      </c>
      <c r="J134" s="133">
        <v>2</v>
      </c>
      <c r="K134" s="130">
        <v>0.214</v>
      </c>
      <c r="L134" s="127" t="s">
        <v>292</v>
      </c>
      <c r="M134" s="128" t="s">
        <v>290</v>
      </c>
      <c r="N134" s="131"/>
      <c r="O134" s="115"/>
      <c r="P134" s="159"/>
      <c r="Q134" s="159"/>
      <c r="R134" s="159"/>
    </row>
    <row r="135" spans="1:27" ht="39.950000000000003" customHeight="1">
      <c r="A135" s="295"/>
      <c r="B135" s="145" t="s">
        <v>134</v>
      </c>
      <c r="C135" s="133">
        <v>7.5</v>
      </c>
      <c r="D135" s="126">
        <v>47.07</v>
      </c>
      <c r="E135" s="134">
        <v>48</v>
      </c>
      <c r="F135" s="128" t="s">
        <v>290</v>
      </c>
      <c r="G135" s="131"/>
      <c r="H135" s="116"/>
      <c r="I135" s="137" t="s">
        <v>134</v>
      </c>
      <c r="J135" s="133">
        <v>7.5</v>
      </c>
      <c r="K135" s="130">
        <v>0.80249999999999999</v>
      </c>
      <c r="L135" s="127" t="s">
        <v>292</v>
      </c>
      <c r="M135" s="128" t="s">
        <v>290</v>
      </c>
      <c r="N135" s="131"/>
      <c r="O135" s="95"/>
    </row>
    <row r="136" spans="1:27" ht="39.950000000000003" customHeight="1">
      <c r="A136" s="295"/>
      <c r="B136" s="132" t="s">
        <v>133</v>
      </c>
      <c r="C136" s="133">
        <v>1.9</v>
      </c>
      <c r="D136" s="126">
        <v>11.9244</v>
      </c>
      <c r="E136" s="134">
        <v>12</v>
      </c>
      <c r="F136" s="128" t="s">
        <v>290</v>
      </c>
      <c r="G136" s="131"/>
      <c r="H136" s="116"/>
      <c r="I136" s="132" t="s">
        <v>133</v>
      </c>
      <c r="J136" s="133">
        <v>2</v>
      </c>
      <c r="K136" s="130">
        <v>0.214</v>
      </c>
      <c r="L136" s="127" t="s">
        <v>292</v>
      </c>
      <c r="M136" s="128" t="s">
        <v>290</v>
      </c>
      <c r="N136" s="131"/>
      <c r="O136" s="95"/>
    </row>
    <row r="137" spans="1:27" ht="39.950000000000003" customHeight="1">
      <c r="A137" s="295"/>
      <c r="B137" s="147"/>
      <c r="C137" s="126"/>
      <c r="D137" s="126"/>
      <c r="E137" s="134"/>
      <c r="F137" s="128"/>
      <c r="G137" s="131"/>
      <c r="H137" s="116"/>
      <c r="I137" s="147"/>
      <c r="J137" s="126"/>
      <c r="K137" s="126"/>
      <c r="L137" s="134"/>
      <c r="M137" s="128"/>
      <c r="N137" s="131"/>
      <c r="O137" s="95"/>
    </row>
    <row r="138" spans="1:27" ht="39.950000000000003" customHeight="1">
      <c r="A138" s="296"/>
      <c r="B138" s="147"/>
      <c r="C138" s="148"/>
      <c r="D138" s="126"/>
      <c r="E138" s="163"/>
      <c r="F138" s="128"/>
      <c r="G138" s="131" t="s">
        <v>376</v>
      </c>
      <c r="H138" s="116"/>
      <c r="I138" s="147"/>
      <c r="J138" s="148"/>
      <c r="K138" s="130"/>
      <c r="L138" s="149"/>
      <c r="M138" s="128"/>
      <c r="N138" s="131"/>
      <c r="O138" s="95"/>
    </row>
    <row r="139" spans="1:27" ht="39.950000000000003" customHeight="1">
      <c r="A139" s="294" t="s">
        <v>301</v>
      </c>
      <c r="B139" s="119" t="s">
        <v>111</v>
      </c>
      <c r="C139" s="120" t="s">
        <v>296</v>
      </c>
      <c r="D139" s="120" t="s">
        <v>290</v>
      </c>
      <c r="E139" s="160" t="s">
        <v>310</v>
      </c>
      <c r="F139" s="119" t="s">
        <v>290</v>
      </c>
      <c r="G139" s="123"/>
      <c r="H139" s="116"/>
      <c r="I139" s="119" t="s">
        <v>111</v>
      </c>
      <c r="J139" s="120" t="s">
        <v>296</v>
      </c>
      <c r="K139" s="120" t="s">
        <v>290</v>
      </c>
      <c r="L139" s="121" t="s">
        <v>287</v>
      </c>
      <c r="M139" s="119" t="s">
        <v>290</v>
      </c>
      <c r="N139" s="123"/>
      <c r="O139" s="95"/>
    </row>
    <row r="140" spans="1:27" ht="39.950000000000003" customHeight="1">
      <c r="A140" s="295"/>
      <c r="B140" s="150" t="s">
        <v>302</v>
      </c>
      <c r="C140" s="126">
        <v>57</v>
      </c>
      <c r="D140" s="126">
        <v>357.73200000000003</v>
      </c>
      <c r="E140" s="149">
        <v>355</v>
      </c>
      <c r="F140" s="128" t="s">
        <v>290</v>
      </c>
      <c r="G140" s="131"/>
      <c r="H140" s="116"/>
      <c r="I140" s="150" t="s">
        <v>302</v>
      </c>
      <c r="J140" s="126">
        <v>57</v>
      </c>
      <c r="K140" s="130">
        <v>6.0990000000000002</v>
      </c>
      <c r="L140" s="127" t="s">
        <v>292</v>
      </c>
      <c r="M140" s="128" t="s">
        <v>290</v>
      </c>
      <c r="N140" s="131"/>
      <c r="O140" s="95"/>
      <c r="R140" s="170"/>
    </row>
    <row r="141" spans="1:27" ht="39.950000000000003" customHeight="1">
      <c r="A141" s="296"/>
      <c r="B141" s="141" t="s">
        <v>303</v>
      </c>
      <c r="C141" s="126">
        <v>0</v>
      </c>
      <c r="D141" s="126">
        <v>0</v>
      </c>
      <c r="E141" s="149">
        <v>5</v>
      </c>
      <c r="F141" s="128" t="s">
        <v>304</v>
      </c>
      <c r="G141" s="131" t="s">
        <v>378</v>
      </c>
      <c r="H141" s="116"/>
      <c r="I141" s="150" t="s">
        <v>305</v>
      </c>
      <c r="J141" s="126">
        <v>0</v>
      </c>
      <c r="K141" s="130">
        <v>0</v>
      </c>
      <c r="L141" s="151">
        <v>0.5</v>
      </c>
      <c r="M141" s="128" t="s">
        <v>304</v>
      </c>
      <c r="N141" s="131"/>
      <c r="O141" s="95"/>
      <c r="R141" s="170"/>
    </row>
    <row r="142" spans="1:27" ht="39.950000000000003" customHeight="1">
      <c r="A142" s="294" t="s">
        <v>306</v>
      </c>
      <c r="B142" s="119" t="s">
        <v>495</v>
      </c>
      <c r="C142" s="120" t="s">
        <v>296</v>
      </c>
      <c r="D142" s="120" t="s">
        <v>286</v>
      </c>
      <c r="E142" s="160" t="s">
        <v>310</v>
      </c>
      <c r="F142" s="119" t="s">
        <v>286</v>
      </c>
      <c r="G142" s="123"/>
      <c r="H142" s="116"/>
      <c r="I142" s="119" t="s">
        <v>496</v>
      </c>
      <c r="J142" s="120" t="s">
        <v>296</v>
      </c>
      <c r="K142" s="120" t="s">
        <v>286</v>
      </c>
      <c r="L142" s="121" t="s">
        <v>287</v>
      </c>
      <c r="M142" s="119" t="s">
        <v>286</v>
      </c>
      <c r="N142" s="123"/>
      <c r="O142" s="95"/>
      <c r="R142" s="170"/>
    </row>
    <row r="143" spans="1:27" ht="39.950000000000003" customHeight="1">
      <c r="A143" s="295"/>
      <c r="B143" s="145" t="s">
        <v>129</v>
      </c>
      <c r="C143" s="133">
        <v>28.5</v>
      </c>
      <c r="D143" s="126">
        <v>178.86600000000001</v>
      </c>
      <c r="E143" s="134">
        <v>183</v>
      </c>
      <c r="F143" s="128" t="s">
        <v>290</v>
      </c>
      <c r="G143" s="131"/>
      <c r="H143" s="152"/>
      <c r="I143" s="137" t="s">
        <v>129</v>
      </c>
      <c r="J143" s="133">
        <v>28.5</v>
      </c>
      <c r="K143" s="130">
        <v>3.0495000000000001</v>
      </c>
      <c r="L143" s="127" t="s">
        <v>292</v>
      </c>
      <c r="M143" s="128" t="s">
        <v>290</v>
      </c>
      <c r="N143" s="153"/>
      <c r="O143" s="95"/>
      <c r="Q143" s="130"/>
      <c r="R143" s="126"/>
      <c r="S143" s="134"/>
      <c r="T143" s="128"/>
      <c r="U143" s="129"/>
      <c r="V143" s="152"/>
      <c r="W143" s="137"/>
      <c r="X143" s="130"/>
      <c r="Y143" s="130"/>
      <c r="Z143" s="127"/>
      <c r="AA143" s="128"/>
    </row>
    <row r="144" spans="1:27" ht="39.950000000000003" customHeight="1">
      <c r="A144" s="295"/>
      <c r="B144" s="145" t="s">
        <v>427</v>
      </c>
      <c r="C144" s="133">
        <v>4.8</v>
      </c>
      <c r="D144" s="126">
        <v>30.1248</v>
      </c>
      <c r="E144" s="134">
        <v>30</v>
      </c>
      <c r="F144" s="128" t="s">
        <v>290</v>
      </c>
      <c r="G144" s="131">
        <v>0.1</v>
      </c>
      <c r="H144" s="152"/>
      <c r="I144" s="137" t="s">
        <v>497</v>
      </c>
      <c r="J144" s="133">
        <v>5</v>
      </c>
      <c r="K144" s="130">
        <v>0.53500000000000003</v>
      </c>
      <c r="L144" s="127">
        <v>2</v>
      </c>
      <c r="M144" s="128" t="s">
        <v>375</v>
      </c>
      <c r="N144" s="153"/>
      <c r="O144" s="95"/>
      <c r="Q144" s="130"/>
      <c r="R144" s="126"/>
      <c r="S144" s="134"/>
      <c r="T144" s="128"/>
      <c r="U144" s="129"/>
      <c r="V144" s="152"/>
      <c r="W144" s="137"/>
      <c r="X144" s="130"/>
      <c r="Y144" s="130"/>
      <c r="Z144" s="127"/>
      <c r="AA144" s="128"/>
    </row>
    <row r="145" spans="1:22" ht="39.950000000000003" customHeight="1">
      <c r="A145" s="295"/>
      <c r="B145" s="132" t="str">
        <f>'[2]葷食菜單(明細)'!U22</f>
        <v>芹菜</v>
      </c>
      <c r="C145" s="133"/>
      <c r="D145" s="126"/>
      <c r="E145" s="134">
        <v>3</v>
      </c>
      <c r="F145" s="128" t="s">
        <v>581</v>
      </c>
      <c r="G145" s="131"/>
      <c r="H145" s="152"/>
      <c r="I145" s="137" t="str">
        <f>'[2]素食菜單(明細)'!U22</f>
        <v>芹菜</v>
      </c>
      <c r="J145" s="133"/>
      <c r="K145" s="130"/>
      <c r="L145" s="127" t="s">
        <v>292</v>
      </c>
      <c r="M145" s="128" t="s">
        <v>290</v>
      </c>
      <c r="N145" s="153"/>
      <c r="O145" s="95"/>
    </row>
    <row r="146" spans="1:22" ht="39.950000000000003" customHeight="1">
      <c r="A146" s="295"/>
      <c r="B146" s="132"/>
      <c r="C146" s="133"/>
      <c r="D146" s="126"/>
      <c r="E146" s="134"/>
      <c r="F146" s="128"/>
      <c r="G146" s="131"/>
      <c r="H146" s="152"/>
      <c r="I146" s="132"/>
      <c r="J146" s="133"/>
      <c r="K146" s="130"/>
      <c r="L146" s="127"/>
      <c r="M146" s="128"/>
      <c r="N146" s="153"/>
      <c r="O146" s="95"/>
    </row>
    <row r="147" spans="1:22" ht="39.950000000000003" customHeight="1">
      <c r="A147" s="296"/>
      <c r="B147" s="132"/>
      <c r="C147" s="133"/>
      <c r="D147" s="126"/>
      <c r="E147" s="134"/>
      <c r="F147" s="128"/>
      <c r="G147" s="131" t="s">
        <v>379</v>
      </c>
      <c r="H147" s="152"/>
      <c r="I147" s="145"/>
      <c r="J147" s="133"/>
      <c r="K147" s="130"/>
      <c r="L147" s="127"/>
      <c r="M147" s="128"/>
      <c r="N147" s="153"/>
      <c r="O147" s="95"/>
    </row>
    <row r="148" spans="1:22" ht="39.950000000000003" customHeight="1">
      <c r="A148" s="294" t="s">
        <v>307</v>
      </c>
      <c r="B148" s="119"/>
      <c r="C148" s="120" t="s">
        <v>296</v>
      </c>
      <c r="D148" s="120" t="s">
        <v>286</v>
      </c>
      <c r="E148" s="121" t="s">
        <v>287</v>
      </c>
      <c r="F148" s="119" t="s">
        <v>286</v>
      </c>
      <c r="G148" s="123"/>
      <c r="H148" s="116"/>
      <c r="I148" s="119"/>
      <c r="J148" s="120" t="s">
        <v>285</v>
      </c>
      <c r="K148" s="120" t="s">
        <v>286</v>
      </c>
      <c r="L148" s="121" t="s">
        <v>287</v>
      </c>
      <c r="M148" s="119" t="s">
        <v>286</v>
      </c>
      <c r="N148" s="123"/>
      <c r="O148" s="95"/>
    </row>
    <row r="149" spans="1:22" ht="39.950000000000003" customHeight="1">
      <c r="A149" s="295"/>
      <c r="B149" s="150" t="s">
        <v>382</v>
      </c>
      <c r="C149" s="126"/>
      <c r="D149" s="126"/>
      <c r="E149" s="134"/>
      <c r="F149" s="128" t="s">
        <v>290</v>
      </c>
      <c r="G149" s="131" t="s">
        <v>383</v>
      </c>
      <c r="H149" s="116"/>
      <c r="I149" s="150"/>
      <c r="J149" s="126"/>
      <c r="K149" s="130"/>
      <c r="L149" s="127"/>
      <c r="M149" s="128"/>
      <c r="N149" s="131"/>
      <c r="O149" s="95"/>
    </row>
    <row r="150" spans="1:22" ht="39.950000000000003" customHeight="1">
      <c r="A150" s="295"/>
      <c r="B150" s="150"/>
      <c r="C150" s="126"/>
      <c r="D150" s="126"/>
      <c r="E150" s="149"/>
      <c r="F150" s="128"/>
      <c r="G150" s="131"/>
      <c r="H150" s="116"/>
      <c r="I150" s="150"/>
      <c r="J150" s="126"/>
      <c r="K150" s="130"/>
      <c r="L150" s="127"/>
      <c r="M150" s="128"/>
      <c r="N150" s="131"/>
      <c r="O150" s="95"/>
    </row>
    <row r="151" spans="1:22" ht="39.950000000000003" customHeight="1">
      <c r="A151" s="296"/>
      <c r="B151" s="141"/>
      <c r="C151" s="126"/>
      <c r="D151" s="126"/>
      <c r="E151" s="149"/>
      <c r="F151" s="128"/>
      <c r="G151" s="131"/>
      <c r="H151" s="116"/>
      <c r="I151" s="150"/>
      <c r="J151" s="126"/>
      <c r="K151" s="130"/>
      <c r="L151" s="149"/>
      <c r="M151" s="128"/>
      <c r="N151" s="131">
        <v>0</v>
      </c>
      <c r="O151" s="95"/>
    </row>
    <row r="152" spans="1:22" ht="39.950000000000003" customHeight="1">
      <c r="A152" s="107"/>
      <c r="B152" s="182"/>
      <c r="C152" s="92"/>
      <c r="D152" s="155"/>
      <c r="E152" s="93"/>
      <c r="F152" s="157"/>
      <c r="G152" s="94"/>
      <c r="H152" s="90"/>
      <c r="I152" s="154"/>
      <c r="J152" s="155"/>
      <c r="K152" s="92"/>
      <c r="L152" s="169"/>
      <c r="M152" s="157"/>
      <c r="N152" s="94"/>
      <c r="O152" s="95"/>
    </row>
    <row r="153" spans="1:22" ht="39.950000000000003" customHeight="1">
      <c r="A153" s="90"/>
      <c r="B153" s="91"/>
      <c r="C153" s="92"/>
      <c r="D153" s="92"/>
      <c r="E153" s="93"/>
      <c r="F153" s="91"/>
      <c r="G153" s="94"/>
      <c r="H153" s="90"/>
      <c r="I153" s="164"/>
      <c r="J153" s="165"/>
      <c r="K153" s="92"/>
      <c r="L153" s="166"/>
      <c r="M153" s="157"/>
      <c r="N153" s="113"/>
      <c r="O153" s="95"/>
    </row>
    <row r="154" spans="1:22" ht="39.950000000000003" customHeight="1">
      <c r="A154" s="297" t="s">
        <v>269</v>
      </c>
      <c r="B154" s="297"/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95"/>
    </row>
    <row r="155" spans="1:22" ht="39.950000000000003" customHeight="1">
      <c r="A155" s="98"/>
      <c r="B155" s="99"/>
      <c r="C155" s="100"/>
      <c r="D155" s="100"/>
      <c r="E155" s="101"/>
      <c r="F155" s="99"/>
      <c r="G155" s="98"/>
      <c r="H155" s="98"/>
      <c r="I155" s="99"/>
      <c r="J155" s="100"/>
      <c r="K155" s="102" t="s">
        <v>270</v>
      </c>
      <c r="L155" s="103"/>
      <c r="M155" s="104" t="s">
        <v>271</v>
      </c>
      <c r="N155" s="103"/>
      <c r="O155" s="95"/>
    </row>
    <row r="156" spans="1:22" ht="39.950000000000003" customHeight="1">
      <c r="A156" s="98"/>
      <c r="B156" s="91"/>
      <c r="C156" s="105" t="s">
        <v>272</v>
      </c>
      <c r="D156" s="100"/>
      <c r="E156" s="101"/>
      <c r="F156" s="99"/>
      <c r="G156" s="106"/>
      <c r="H156" s="107"/>
      <c r="I156" s="91"/>
      <c r="J156" s="92"/>
      <c r="K156" s="105" t="s">
        <v>273</v>
      </c>
      <c r="L156" s="108">
        <v>45373</v>
      </c>
      <c r="M156" s="109" t="s">
        <v>326</v>
      </c>
      <c r="N156" s="94"/>
      <c r="O156" s="95"/>
    </row>
    <row r="157" spans="1:22" ht="39.75" customHeight="1">
      <c r="A157" s="98"/>
      <c r="B157" s="112" t="s">
        <v>299</v>
      </c>
      <c r="C157" s="101"/>
      <c r="D157" s="101"/>
      <c r="E157" s="101"/>
      <c r="F157" s="99"/>
      <c r="G157" s="144"/>
      <c r="H157" s="107"/>
      <c r="I157" s="112" t="s">
        <v>276</v>
      </c>
      <c r="J157" s="101"/>
      <c r="K157" s="101"/>
      <c r="L157" s="101"/>
      <c r="M157" s="109"/>
      <c r="N157" s="94"/>
      <c r="O157" s="110"/>
    </row>
    <row r="158" spans="1:22" ht="39.950000000000003" customHeight="1">
      <c r="A158" s="107"/>
      <c r="B158" s="114" t="s">
        <v>277</v>
      </c>
      <c r="C158" s="298">
        <v>6269</v>
      </c>
      <c r="D158" s="298"/>
      <c r="E158" s="101" t="s">
        <v>278</v>
      </c>
      <c r="F158" s="143" t="s">
        <v>327</v>
      </c>
      <c r="G158" s="144"/>
      <c r="H158" s="107"/>
      <c r="I158" s="114" t="s">
        <v>279</v>
      </c>
      <c r="J158" s="298">
        <v>107</v>
      </c>
      <c r="K158" s="298"/>
      <c r="L158" s="101" t="s">
        <v>278</v>
      </c>
      <c r="M158" s="143" t="s">
        <v>328</v>
      </c>
      <c r="N158" s="113"/>
      <c r="O158" s="115"/>
    </row>
    <row r="159" spans="1:22" ht="39.950000000000003" customHeight="1">
      <c r="A159" s="116"/>
      <c r="B159" s="117" t="s">
        <v>280</v>
      </c>
      <c r="C159" s="299" t="s">
        <v>281</v>
      </c>
      <c r="D159" s="300"/>
      <c r="E159" s="301" t="s">
        <v>282</v>
      </c>
      <c r="F159" s="302"/>
      <c r="G159" s="187" t="s">
        <v>283</v>
      </c>
      <c r="H159" s="116"/>
      <c r="I159" s="117" t="s">
        <v>280</v>
      </c>
      <c r="J159" s="299" t="s">
        <v>281</v>
      </c>
      <c r="K159" s="300"/>
      <c r="L159" s="301" t="s">
        <v>282</v>
      </c>
      <c r="M159" s="302"/>
      <c r="N159" s="187" t="s">
        <v>283</v>
      </c>
      <c r="O159" s="95"/>
    </row>
    <row r="160" spans="1:22" ht="39.950000000000003" customHeight="1">
      <c r="A160" s="294" t="s">
        <v>284</v>
      </c>
      <c r="B160" s="119" t="s">
        <v>236</v>
      </c>
      <c r="C160" s="120" t="s">
        <v>285</v>
      </c>
      <c r="D160" s="120" t="s">
        <v>286</v>
      </c>
      <c r="E160" s="121" t="s">
        <v>287</v>
      </c>
      <c r="F160" s="119" t="s">
        <v>286</v>
      </c>
      <c r="G160" s="122"/>
      <c r="H160" s="116"/>
      <c r="I160" s="119" t="s">
        <v>236</v>
      </c>
      <c r="J160" s="120" t="s">
        <v>285</v>
      </c>
      <c r="K160" s="120" t="s">
        <v>286</v>
      </c>
      <c r="L160" s="121" t="s">
        <v>287</v>
      </c>
      <c r="M160" s="119" t="s">
        <v>286</v>
      </c>
      <c r="N160" s="123"/>
      <c r="O160" s="95"/>
      <c r="P160" s="95"/>
      <c r="Q160" s="95"/>
      <c r="R160" s="95"/>
      <c r="S160" s="95"/>
      <c r="T160" s="95"/>
      <c r="U160" s="95"/>
      <c r="V160" s="95"/>
    </row>
    <row r="161" spans="1:22" ht="39.950000000000003" customHeight="1">
      <c r="A161" s="295"/>
      <c r="B161" s="141" t="s">
        <v>236</v>
      </c>
      <c r="C161" s="133">
        <v>20</v>
      </c>
      <c r="D161" s="126">
        <v>125.38</v>
      </c>
      <c r="E161" s="127">
        <v>126</v>
      </c>
      <c r="F161" s="128" t="s">
        <v>290</v>
      </c>
      <c r="G161" s="129"/>
      <c r="H161" s="116"/>
      <c r="I161" s="141" t="s">
        <v>236</v>
      </c>
      <c r="J161" s="133">
        <v>20</v>
      </c>
      <c r="K161" s="130">
        <v>2.14</v>
      </c>
      <c r="L161" s="127" t="s">
        <v>292</v>
      </c>
      <c r="M161" s="128" t="s">
        <v>290</v>
      </c>
      <c r="N161" s="131"/>
      <c r="O161" s="95"/>
      <c r="P161" s="95"/>
      <c r="Q161" s="95"/>
      <c r="R161" s="95"/>
      <c r="S161" s="95"/>
      <c r="T161" s="95"/>
      <c r="U161" s="95"/>
      <c r="V161" s="95"/>
    </row>
    <row r="162" spans="1:22" ht="39.950000000000003" customHeight="1">
      <c r="A162" s="296"/>
      <c r="B162" s="141"/>
      <c r="C162" s="126"/>
      <c r="D162" s="126"/>
      <c r="E162" s="127"/>
      <c r="F162" s="128"/>
      <c r="G162" s="129"/>
      <c r="H162" s="116"/>
      <c r="I162" s="141"/>
      <c r="J162" s="126"/>
      <c r="K162" s="130"/>
      <c r="L162" s="127"/>
      <c r="M162" s="128"/>
      <c r="N162" s="131"/>
      <c r="O162" s="95"/>
      <c r="P162" s="95"/>
      <c r="Q162" s="95"/>
      <c r="R162" s="95"/>
      <c r="S162" s="95"/>
      <c r="T162" s="95"/>
      <c r="U162" s="95"/>
      <c r="V162" s="95"/>
    </row>
    <row r="163" spans="1:22" ht="39.950000000000003" customHeight="1">
      <c r="A163" s="303" t="s">
        <v>295</v>
      </c>
      <c r="B163" s="119" t="s">
        <v>237</v>
      </c>
      <c r="C163" s="120" t="s">
        <v>296</v>
      </c>
      <c r="D163" s="120" t="s">
        <v>286</v>
      </c>
      <c r="E163" s="160" t="s">
        <v>310</v>
      </c>
      <c r="F163" s="119" t="s">
        <v>286</v>
      </c>
      <c r="G163" s="122"/>
      <c r="H163" s="116"/>
      <c r="I163" s="119" t="s">
        <v>237</v>
      </c>
      <c r="J163" s="120" t="s">
        <v>296</v>
      </c>
      <c r="K163" s="120" t="s">
        <v>286</v>
      </c>
      <c r="L163" s="121" t="s">
        <v>287</v>
      </c>
      <c r="M163" s="119" t="s">
        <v>286</v>
      </c>
      <c r="N163" s="123"/>
      <c r="O163" s="95"/>
      <c r="P163" s="95"/>
      <c r="Q163" s="95"/>
      <c r="R163" s="95"/>
      <c r="S163" s="95"/>
      <c r="T163" s="95"/>
      <c r="U163" s="95"/>
      <c r="V163" s="95"/>
    </row>
    <row r="164" spans="1:22" ht="39.950000000000003" customHeight="1">
      <c r="A164" s="304"/>
      <c r="B164" s="132" t="s">
        <v>428</v>
      </c>
      <c r="C164" s="133">
        <v>9.5</v>
      </c>
      <c r="D164" s="126">
        <v>59.555500000000002</v>
      </c>
      <c r="E164" s="134">
        <v>60</v>
      </c>
      <c r="F164" s="128" t="s">
        <v>290</v>
      </c>
      <c r="G164" s="129"/>
      <c r="H164" s="116"/>
      <c r="I164" s="137" t="s">
        <v>498</v>
      </c>
      <c r="J164" s="133">
        <v>10</v>
      </c>
      <c r="K164" s="130">
        <v>1.07</v>
      </c>
      <c r="L164" s="127">
        <v>2</v>
      </c>
      <c r="M164" s="128" t="s">
        <v>375</v>
      </c>
      <c r="N164" s="131"/>
      <c r="O164" s="95"/>
      <c r="P164" s="95"/>
      <c r="Q164" s="95"/>
      <c r="R164" s="95"/>
      <c r="S164" s="95"/>
      <c r="T164" s="95"/>
      <c r="U164" s="95"/>
      <c r="V164" s="95"/>
    </row>
    <row r="165" spans="1:22" ht="39.950000000000003" customHeight="1">
      <c r="A165" s="304"/>
      <c r="B165" s="132" t="s">
        <v>215</v>
      </c>
      <c r="C165" s="133">
        <v>13</v>
      </c>
      <c r="D165" s="126">
        <v>81.497</v>
      </c>
      <c r="E165" s="134">
        <v>82</v>
      </c>
      <c r="F165" s="128" t="s">
        <v>290</v>
      </c>
      <c r="G165" s="129"/>
      <c r="H165" s="116"/>
      <c r="I165" s="137" t="s">
        <v>215</v>
      </c>
      <c r="J165" s="133">
        <v>13</v>
      </c>
      <c r="K165" s="130">
        <v>1.391</v>
      </c>
      <c r="L165" s="127" t="s">
        <v>292</v>
      </c>
      <c r="M165" s="128" t="s">
        <v>290</v>
      </c>
      <c r="N165" s="131"/>
      <c r="O165" s="95"/>
      <c r="P165" s="95"/>
      <c r="Q165" s="95"/>
      <c r="R165" s="95"/>
      <c r="S165" s="95"/>
      <c r="T165" s="95"/>
      <c r="U165" s="95"/>
      <c r="V165" s="95"/>
    </row>
    <row r="166" spans="1:22" ht="39.950000000000003" customHeight="1">
      <c r="A166" s="304"/>
      <c r="B166" s="132" t="s">
        <v>400</v>
      </c>
      <c r="C166" s="133">
        <v>2.9</v>
      </c>
      <c r="D166" s="126">
        <v>18.180099999999999</v>
      </c>
      <c r="E166" s="134">
        <v>18</v>
      </c>
      <c r="F166" s="128" t="s">
        <v>290</v>
      </c>
      <c r="G166" s="129"/>
      <c r="H166" s="162"/>
      <c r="I166" s="137" t="s">
        <v>134</v>
      </c>
      <c r="J166" s="133">
        <v>10</v>
      </c>
      <c r="K166" s="130">
        <v>1.07</v>
      </c>
      <c r="L166" s="127" t="s">
        <v>292</v>
      </c>
      <c r="M166" s="128" t="s">
        <v>290</v>
      </c>
      <c r="N166" s="131"/>
      <c r="O166" s="95"/>
      <c r="P166" s="95"/>
      <c r="Q166" s="95"/>
      <c r="R166" s="95"/>
      <c r="S166" s="95"/>
      <c r="T166" s="95"/>
      <c r="U166" s="95"/>
      <c r="V166" s="95"/>
    </row>
    <row r="167" spans="1:22" ht="39.950000000000003" customHeight="1">
      <c r="A167" s="304"/>
      <c r="B167" s="132" t="s">
        <v>172</v>
      </c>
      <c r="C167" s="133">
        <v>2.9</v>
      </c>
      <c r="D167" s="126">
        <v>18.180099999999999</v>
      </c>
      <c r="E167" s="134">
        <v>18</v>
      </c>
      <c r="F167" s="128" t="s">
        <v>290</v>
      </c>
      <c r="G167" s="129"/>
      <c r="H167" s="162"/>
      <c r="I167" s="132" t="s">
        <v>172</v>
      </c>
      <c r="J167" s="133">
        <v>3</v>
      </c>
      <c r="K167" s="130">
        <v>0.32100000000000001</v>
      </c>
      <c r="L167" s="127" t="s">
        <v>292</v>
      </c>
      <c r="M167" s="128" t="s">
        <v>290</v>
      </c>
      <c r="N167" s="131"/>
      <c r="O167" s="95"/>
      <c r="P167" s="95"/>
      <c r="Q167" s="95"/>
      <c r="R167" s="95"/>
      <c r="S167" s="95"/>
      <c r="T167" s="95"/>
      <c r="U167" s="95"/>
      <c r="V167" s="95"/>
    </row>
    <row r="168" spans="1:22" ht="39.950000000000003" customHeight="1">
      <c r="A168" s="304"/>
      <c r="B168" s="140" t="s">
        <v>134</v>
      </c>
      <c r="C168" s="133">
        <v>4.9000000000000004</v>
      </c>
      <c r="D168" s="126">
        <v>30.718100000000003</v>
      </c>
      <c r="E168" s="134">
        <v>32</v>
      </c>
      <c r="F168" s="128" t="s">
        <v>290</v>
      </c>
      <c r="G168" s="129"/>
      <c r="H168" s="162"/>
      <c r="I168" s="132" t="str">
        <f>'[2]素食菜單(明細)'!I23</f>
        <v>香菜</v>
      </c>
      <c r="J168" s="133"/>
      <c r="K168" s="130"/>
      <c r="L168" s="127">
        <v>1</v>
      </c>
      <c r="M168" s="128" t="s">
        <v>582</v>
      </c>
      <c r="N168" s="131"/>
      <c r="O168" s="95"/>
      <c r="P168" s="95"/>
      <c r="Q168" s="95"/>
      <c r="R168" s="95"/>
      <c r="S168" s="95"/>
      <c r="T168" s="95"/>
      <c r="U168" s="95"/>
      <c r="V168" s="95"/>
    </row>
    <row r="169" spans="1:22" ht="39.950000000000003" customHeight="1">
      <c r="A169" s="305"/>
      <c r="B169" s="132" t="s">
        <v>411</v>
      </c>
      <c r="C169" s="126"/>
      <c r="D169" s="126"/>
      <c r="E169" s="163">
        <v>2</v>
      </c>
      <c r="F169" s="128" t="s">
        <v>375</v>
      </c>
      <c r="G169" s="129" t="s">
        <v>379</v>
      </c>
      <c r="H169" s="162"/>
      <c r="I169" s="141"/>
      <c r="J169" s="133"/>
      <c r="K169" s="130"/>
      <c r="L169" s="127"/>
      <c r="M169" s="128"/>
      <c r="N169" s="131"/>
      <c r="O169" s="95"/>
      <c r="P169" s="95"/>
      <c r="Q169" s="95"/>
      <c r="R169" s="95"/>
      <c r="S169" s="95"/>
      <c r="T169" s="95"/>
      <c r="U169" s="95"/>
      <c r="V169" s="95"/>
    </row>
    <row r="170" spans="1:22" ht="39.950000000000003" customHeight="1">
      <c r="A170" s="294" t="s">
        <v>300</v>
      </c>
      <c r="B170" s="119" t="s">
        <v>499</v>
      </c>
      <c r="C170" s="120" t="s">
        <v>296</v>
      </c>
      <c r="D170" s="120" t="s">
        <v>286</v>
      </c>
      <c r="E170" s="160" t="s">
        <v>310</v>
      </c>
      <c r="F170" s="119" t="s">
        <v>286</v>
      </c>
      <c r="G170" s="122"/>
      <c r="H170" s="116"/>
      <c r="I170" s="119" t="s">
        <v>500</v>
      </c>
      <c r="J170" s="120" t="s">
        <v>285</v>
      </c>
      <c r="K170" s="120"/>
      <c r="L170" s="121" t="s">
        <v>287</v>
      </c>
      <c r="M170" s="119" t="s">
        <v>286</v>
      </c>
      <c r="N170" s="123"/>
      <c r="O170" s="95"/>
      <c r="P170" s="95"/>
      <c r="Q170" s="95"/>
      <c r="R170" s="95"/>
      <c r="S170" s="95"/>
      <c r="T170" s="95"/>
      <c r="U170" s="95"/>
      <c r="V170" s="95"/>
    </row>
    <row r="171" spans="1:22" ht="39.950000000000003" customHeight="1">
      <c r="A171" s="295"/>
      <c r="B171" s="145" t="s">
        <v>410</v>
      </c>
      <c r="C171" s="133">
        <v>49.7</v>
      </c>
      <c r="D171" s="126">
        <v>311.56930000000006</v>
      </c>
      <c r="E171" s="134">
        <v>312</v>
      </c>
      <c r="F171" s="128" t="s">
        <v>290</v>
      </c>
      <c r="G171" s="129"/>
      <c r="H171" s="116"/>
      <c r="I171" s="137" t="s">
        <v>501</v>
      </c>
      <c r="J171" s="133"/>
      <c r="K171" s="130"/>
      <c r="L171" s="127">
        <v>122</v>
      </c>
      <c r="M171" s="128" t="s">
        <v>290</v>
      </c>
      <c r="N171" s="131"/>
      <c r="O171" s="95"/>
      <c r="P171" s="95"/>
      <c r="Q171" s="95"/>
      <c r="R171" s="95"/>
      <c r="S171" s="95"/>
      <c r="T171" s="95"/>
      <c r="U171" s="95"/>
      <c r="V171" s="95"/>
    </row>
    <row r="172" spans="1:22" ht="39.950000000000003" customHeight="1">
      <c r="A172" s="295"/>
      <c r="B172" s="146" t="s">
        <v>238</v>
      </c>
      <c r="C172" s="133">
        <v>4.8</v>
      </c>
      <c r="D172" s="126">
        <v>30.091199999999997</v>
      </c>
      <c r="E172" s="134">
        <v>30</v>
      </c>
      <c r="F172" s="128" t="s">
        <v>290</v>
      </c>
      <c r="G172" s="129" t="s">
        <v>319</v>
      </c>
      <c r="H172" s="116"/>
      <c r="I172" s="137" t="s">
        <v>240</v>
      </c>
      <c r="J172" s="133"/>
      <c r="K172" s="130"/>
      <c r="L172" s="127"/>
      <c r="M172" s="128"/>
      <c r="N172" s="131"/>
      <c r="O172" s="95"/>
      <c r="P172" s="95"/>
      <c r="Q172" s="95"/>
      <c r="R172" s="95"/>
      <c r="S172" s="95"/>
      <c r="T172" s="95"/>
      <c r="U172" s="95"/>
      <c r="V172" s="95"/>
    </row>
    <row r="173" spans="1:22" ht="39.950000000000003" customHeight="1">
      <c r="A173" s="295"/>
      <c r="B173" s="145"/>
      <c r="C173" s="133"/>
      <c r="D173" s="126"/>
      <c r="E173" s="134"/>
      <c r="F173" s="128"/>
      <c r="G173" s="129"/>
      <c r="H173" s="116"/>
      <c r="I173" s="137" t="s">
        <v>238</v>
      </c>
      <c r="J173" s="133">
        <v>4.8</v>
      </c>
      <c r="K173" s="130">
        <v>0.51360000000000006</v>
      </c>
      <c r="L173" s="127" t="s">
        <v>292</v>
      </c>
      <c r="M173" s="128" t="s">
        <v>290</v>
      </c>
      <c r="N173" s="131"/>
      <c r="O173" s="95"/>
      <c r="P173" s="95"/>
      <c r="Q173" s="95"/>
      <c r="R173" s="95"/>
      <c r="S173" s="95"/>
      <c r="T173" s="95"/>
      <c r="U173" s="95"/>
      <c r="V173" s="95"/>
    </row>
    <row r="174" spans="1:22" ht="39.950000000000003" customHeight="1">
      <c r="A174" s="295"/>
      <c r="B174" s="132"/>
      <c r="C174" s="133"/>
      <c r="D174" s="126"/>
      <c r="E174" s="134"/>
      <c r="F174" s="128"/>
      <c r="G174" s="129"/>
      <c r="H174" s="116"/>
      <c r="I174" s="132"/>
      <c r="J174" s="133"/>
      <c r="K174" s="130"/>
      <c r="L174" s="127"/>
      <c r="M174" s="128"/>
      <c r="N174" s="131"/>
      <c r="O174" s="95"/>
      <c r="P174" s="95"/>
      <c r="Q174" s="95"/>
      <c r="R174" s="95"/>
      <c r="S174" s="95"/>
      <c r="T174" s="95"/>
      <c r="U174" s="95"/>
      <c r="V174" s="95"/>
    </row>
    <row r="175" spans="1:22" ht="39.950000000000003" customHeight="1">
      <c r="A175" s="295"/>
      <c r="B175" s="147"/>
      <c r="C175" s="126"/>
      <c r="D175" s="126"/>
      <c r="E175" s="134"/>
      <c r="F175" s="128"/>
      <c r="G175" s="129"/>
      <c r="H175" s="116"/>
      <c r="I175" s="132"/>
      <c r="J175" s="126"/>
      <c r="K175" s="130"/>
      <c r="L175" s="127"/>
      <c r="M175" s="128"/>
      <c r="N175" s="131"/>
      <c r="O175" s="95"/>
      <c r="P175" s="95"/>
      <c r="Q175" s="95"/>
      <c r="R175" s="95"/>
      <c r="S175" s="95"/>
      <c r="T175" s="95"/>
      <c r="U175" s="95"/>
      <c r="V175" s="95"/>
    </row>
    <row r="176" spans="1:22" ht="39.950000000000003" customHeight="1">
      <c r="A176" s="296"/>
      <c r="B176" s="147"/>
      <c r="C176" s="148"/>
      <c r="D176" s="126"/>
      <c r="E176" s="163"/>
      <c r="F176" s="128"/>
      <c r="G176" s="129" t="s">
        <v>379</v>
      </c>
      <c r="H176" s="116"/>
      <c r="I176" s="147"/>
      <c r="J176" s="148"/>
      <c r="K176" s="130"/>
      <c r="L176" s="149"/>
      <c r="M176" s="128"/>
      <c r="N176" s="131"/>
      <c r="O176" s="95"/>
      <c r="P176" s="95"/>
      <c r="Q176" s="95"/>
      <c r="R176" s="95"/>
      <c r="S176" s="95"/>
      <c r="T176" s="95"/>
      <c r="U176" s="95"/>
      <c r="V176" s="95"/>
    </row>
    <row r="177" spans="1:22" ht="39.950000000000003" customHeight="1">
      <c r="A177" s="294" t="s">
        <v>301</v>
      </c>
      <c r="B177" s="119" t="s">
        <v>111</v>
      </c>
      <c r="C177" s="120" t="s">
        <v>296</v>
      </c>
      <c r="D177" s="120" t="s">
        <v>290</v>
      </c>
      <c r="E177" s="160" t="s">
        <v>310</v>
      </c>
      <c r="F177" s="119" t="s">
        <v>290</v>
      </c>
      <c r="G177" s="122"/>
      <c r="H177" s="116"/>
      <c r="I177" s="119" t="s">
        <v>111</v>
      </c>
      <c r="J177" s="120" t="s">
        <v>296</v>
      </c>
      <c r="K177" s="120" t="s">
        <v>290</v>
      </c>
      <c r="L177" s="121" t="s">
        <v>287</v>
      </c>
      <c r="M177" s="119" t="s">
        <v>290</v>
      </c>
      <c r="N177" s="123"/>
      <c r="O177" s="95"/>
      <c r="P177" s="95"/>
      <c r="Q177" s="95"/>
      <c r="R177" s="95"/>
      <c r="S177" s="95"/>
      <c r="T177" s="95"/>
      <c r="U177" s="95"/>
      <c r="V177" s="95"/>
    </row>
    <row r="178" spans="1:22" ht="39.950000000000003" customHeight="1">
      <c r="A178" s="295"/>
      <c r="B178" s="150" t="s">
        <v>302</v>
      </c>
      <c r="C178" s="126">
        <v>57</v>
      </c>
      <c r="D178" s="126">
        <v>357.33300000000003</v>
      </c>
      <c r="E178" s="149">
        <v>355</v>
      </c>
      <c r="F178" s="128" t="s">
        <v>290</v>
      </c>
      <c r="G178" s="129"/>
      <c r="H178" s="116"/>
      <c r="I178" s="150" t="s">
        <v>302</v>
      </c>
      <c r="J178" s="126">
        <v>54.5</v>
      </c>
      <c r="K178" s="130">
        <v>5.8315000000000001</v>
      </c>
      <c r="L178" s="127" t="s">
        <v>292</v>
      </c>
      <c r="M178" s="128" t="s">
        <v>290</v>
      </c>
      <c r="N178" s="131"/>
      <c r="O178" s="95"/>
      <c r="P178" s="95"/>
      <c r="Q178" s="95"/>
      <c r="R178" s="95"/>
      <c r="S178" s="95"/>
      <c r="T178" s="95"/>
      <c r="U178" s="95"/>
      <c r="V178" s="95"/>
    </row>
    <row r="179" spans="1:22" ht="39.950000000000003" customHeight="1">
      <c r="A179" s="296"/>
      <c r="B179" s="141" t="s">
        <v>303</v>
      </c>
      <c r="C179" s="126">
        <v>0</v>
      </c>
      <c r="D179" s="126">
        <v>0</v>
      </c>
      <c r="E179" s="149">
        <v>5</v>
      </c>
      <c r="F179" s="128" t="s">
        <v>304</v>
      </c>
      <c r="G179" s="129"/>
      <c r="H179" s="116"/>
      <c r="I179" s="141" t="s">
        <v>305</v>
      </c>
      <c r="J179" s="126">
        <v>0</v>
      </c>
      <c r="K179" s="130">
        <v>0</v>
      </c>
      <c r="L179" s="188">
        <v>0.5</v>
      </c>
      <c r="M179" s="128" t="s">
        <v>304</v>
      </c>
      <c r="N179" s="131"/>
      <c r="O179" s="95"/>
      <c r="P179" s="95"/>
      <c r="Q179" s="95"/>
      <c r="R179" s="95"/>
      <c r="S179" s="95"/>
      <c r="T179" s="95"/>
      <c r="U179" s="95"/>
      <c r="V179" s="95"/>
    </row>
    <row r="180" spans="1:22" ht="39.950000000000003" customHeight="1">
      <c r="A180" s="294" t="s">
        <v>306</v>
      </c>
      <c r="B180" s="119" t="s">
        <v>239</v>
      </c>
      <c r="C180" s="120" t="s">
        <v>296</v>
      </c>
      <c r="D180" s="120" t="s">
        <v>286</v>
      </c>
      <c r="E180" s="160" t="s">
        <v>310</v>
      </c>
      <c r="F180" s="119" t="s">
        <v>286</v>
      </c>
      <c r="G180" s="122"/>
      <c r="H180" s="116"/>
      <c r="I180" s="119" t="s">
        <v>239</v>
      </c>
      <c r="J180" s="120" t="s">
        <v>296</v>
      </c>
      <c r="K180" s="120" t="s">
        <v>286</v>
      </c>
      <c r="L180" s="121" t="s">
        <v>287</v>
      </c>
      <c r="M180" s="119" t="s">
        <v>286</v>
      </c>
      <c r="N180" s="123"/>
      <c r="O180" s="95"/>
      <c r="P180" s="95"/>
      <c r="Q180" s="95"/>
      <c r="R180" s="95"/>
      <c r="S180" s="95"/>
      <c r="T180" s="95"/>
      <c r="U180" s="95"/>
      <c r="V180" s="95"/>
    </row>
    <row r="181" spans="1:22" ht="39.950000000000003" customHeight="1">
      <c r="A181" s="295"/>
      <c r="B181" s="145" t="s">
        <v>239</v>
      </c>
      <c r="C181" s="133"/>
      <c r="D181" s="126"/>
      <c r="E181" s="134">
        <v>6436</v>
      </c>
      <c r="F181" s="128" t="s">
        <v>384</v>
      </c>
      <c r="G181" s="129"/>
      <c r="H181" s="152"/>
      <c r="I181" s="137" t="s">
        <v>239</v>
      </c>
      <c r="J181" s="133"/>
      <c r="K181" s="130"/>
      <c r="L181" s="127" t="s">
        <v>292</v>
      </c>
      <c r="M181" s="128" t="s">
        <v>290</v>
      </c>
      <c r="N181" s="153"/>
      <c r="O181" s="95"/>
      <c r="P181" s="95"/>
      <c r="Q181" s="95"/>
      <c r="R181" s="95"/>
      <c r="S181" s="95"/>
      <c r="T181" s="95"/>
      <c r="U181" s="95"/>
      <c r="V181" s="95"/>
    </row>
    <row r="182" spans="1:22" ht="39.950000000000003" customHeight="1">
      <c r="A182" s="295"/>
      <c r="B182" s="145" t="s">
        <v>240</v>
      </c>
      <c r="C182" s="133"/>
      <c r="D182" s="126"/>
      <c r="E182" s="134"/>
      <c r="F182" s="128"/>
      <c r="G182" s="129"/>
      <c r="H182" s="152"/>
      <c r="I182" s="137" t="s">
        <v>240</v>
      </c>
      <c r="J182" s="133"/>
      <c r="K182" s="130"/>
      <c r="L182" s="127"/>
      <c r="M182" s="128"/>
      <c r="N182" s="153"/>
      <c r="O182" s="95"/>
      <c r="P182" s="95"/>
      <c r="Q182" s="95"/>
      <c r="R182" s="95"/>
      <c r="S182" s="95"/>
      <c r="T182" s="95"/>
      <c r="U182" s="95"/>
      <c r="V182" s="95"/>
    </row>
    <row r="183" spans="1:22" ht="39.950000000000003" customHeight="1">
      <c r="A183" s="295"/>
      <c r="B183" s="132"/>
      <c r="C183" s="133"/>
      <c r="D183" s="126"/>
      <c r="E183" s="134"/>
      <c r="F183" s="128"/>
      <c r="G183" s="129"/>
      <c r="H183" s="152"/>
      <c r="I183" s="137"/>
      <c r="J183" s="133"/>
      <c r="K183" s="130"/>
      <c r="L183" s="127"/>
      <c r="M183" s="128"/>
      <c r="N183" s="153"/>
      <c r="O183" s="95"/>
      <c r="P183" s="95"/>
      <c r="Q183" s="95"/>
      <c r="R183" s="95"/>
      <c r="S183" s="95"/>
      <c r="T183" s="95"/>
      <c r="U183" s="95"/>
      <c r="V183" s="95"/>
    </row>
    <row r="184" spans="1:22" ht="39.950000000000003" customHeight="1">
      <c r="A184" s="295"/>
      <c r="B184" s="132"/>
      <c r="C184" s="133"/>
      <c r="D184" s="126"/>
      <c r="E184" s="134"/>
      <c r="F184" s="128"/>
      <c r="G184" s="129"/>
      <c r="H184" s="152"/>
      <c r="I184" s="132"/>
      <c r="J184" s="133"/>
      <c r="K184" s="130"/>
      <c r="L184" s="127"/>
      <c r="M184" s="128"/>
      <c r="N184" s="153"/>
      <c r="O184" s="95"/>
      <c r="P184" s="95"/>
      <c r="Q184" s="95"/>
      <c r="R184" s="95"/>
      <c r="S184" s="95"/>
      <c r="T184" s="95"/>
      <c r="U184" s="95"/>
      <c r="V184" s="95"/>
    </row>
    <row r="185" spans="1:22" ht="39.950000000000003" customHeight="1">
      <c r="A185" s="296"/>
      <c r="B185" s="132"/>
      <c r="C185" s="133"/>
      <c r="D185" s="126"/>
      <c r="E185" s="134"/>
      <c r="F185" s="128"/>
      <c r="G185" s="129" t="s">
        <v>379</v>
      </c>
      <c r="H185" s="152"/>
      <c r="I185" s="145"/>
      <c r="J185" s="130"/>
      <c r="K185" s="133"/>
      <c r="L185" s="127"/>
      <c r="M185" s="128"/>
      <c r="N185" s="153"/>
      <c r="O185" s="95"/>
      <c r="P185" s="95"/>
      <c r="Q185" s="95"/>
      <c r="R185" s="95"/>
      <c r="S185" s="95"/>
      <c r="T185" s="95"/>
      <c r="U185" s="95"/>
      <c r="V185" s="95"/>
    </row>
    <row r="186" spans="1:22" ht="39.950000000000003" customHeight="1">
      <c r="A186" s="294" t="s">
        <v>307</v>
      </c>
      <c r="B186" s="119"/>
      <c r="C186" s="120" t="s">
        <v>296</v>
      </c>
      <c r="D186" s="120" t="s">
        <v>286</v>
      </c>
      <c r="E186" s="121" t="s">
        <v>287</v>
      </c>
      <c r="F186" s="119" t="s">
        <v>286</v>
      </c>
      <c r="G186" s="122"/>
      <c r="H186" s="116"/>
      <c r="I186" s="119"/>
      <c r="J186" s="120" t="s">
        <v>285</v>
      </c>
      <c r="K186" s="120" t="s">
        <v>285</v>
      </c>
      <c r="L186" s="121" t="s">
        <v>287</v>
      </c>
      <c r="M186" s="119" t="s">
        <v>286</v>
      </c>
      <c r="N186" s="123"/>
      <c r="O186" s="95"/>
      <c r="P186" s="95"/>
      <c r="Q186" s="95"/>
      <c r="R186" s="95"/>
      <c r="S186" s="95"/>
      <c r="T186" s="95"/>
      <c r="U186" s="95"/>
      <c r="V186" s="95"/>
    </row>
    <row r="187" spans="1:22" ht="39.950000000000003" customHeight="1">
      <c r="A187" s="295"/>
      <c r="B187" s="150"/>
      <c r="C187" s="126"/>
      <c r="D187" s="126"/>
      <c r="E187" s="134"/>
      <c r="F187" s="128" t="s">
        <v>290</v>
      </c>
      <c r="G187" s="129"/>
      <c r="H187" s="116"/>
      <c r="I187" s="150"/>
      <c r="J187" s="126"/>
      <c r="K187" s="130"/>
      <c r="L187" s="127"/>
      <c r="M187" s="128"/>
      <c r="N187" s="131"/>
      <c r="O187" s="95"/>
      <c r="P187" s="95"/>
      <c r="Q187" s="95"/>
      <c r="R187" s="95"/>
      <c r="S187" s="95"/>
      <c r="T187" s="95"/>
      <c r="U187" s="95"/>
      <c r="V187" s="95"/>
    </row>
    <row r="188" spans="1:22" ht="39.950000000000003" customHeight="1">
      <c r="A188" s="295"/>
      <c r="B188" s="150"/>
      <c r="C188" s="126"/>
      <c r="D188" s="126"/>
      <c r="E188" s="149"/>
      <c r="F188" s="128"/>
      <c r="G188" s="129"/>
      <c r="H188" s="116"/>
      <c r="I188" s="150"/>
      <c r="J188" s="126"/>
      <c r="K188" s="130"/>
      <c r="L188" s="127"/>
      <c r="M188" s="128"/>
      <c r="N188" s="131"/>
      <c r="O188" s="95"/>
      <c r="P188" s="95"/>
      <c r="Q188" s="95"/>
      <c r="R188" s="95"/>
      <c r="S188" s="95"/>
      <c r="T188" s="95"/>
      <c r="U188" s="95"/>
      <c r="V188" s="95"/>
    </row>
    <row r="189" spans="1:22" ht="39.950000000000003" customHeight="1">
      <c r="A189" s="296"/>
      <c r="B189" s="141"/>
      <c r="C189" s="126"/>
      <c r="D189" s="126"/>
      <c r="E189" s="149"/>
      <c r="F189" s="128"/>
      <c r="G189" s="129"/>
      <c r="H189" s="116"/>
      <c r="I189" s="150"/>
      <c r="J189" s="126"/>
      <c r="K189" s="130"/>
      <c r="L189" s="149"/>
      <c r="M189" s="128"/>
      <c r="N189" s="131">
        <v>0</v>
      </c>
      <c r="O189" s="95"/>
    </row>
    <row r="190" spans="1:22" ht="39.950000000000003" customHeight="1" thickBot="1">
      <c r="A190" s="107"/>
      <c r="B190" s="109"/>
      <c r="C190" s="92"/>
      <c r="D190" s="155"/>
      <c r="E190" s="93"/>
      <c r="F190" s="157"/>
      <c r="G190" s="94"/>
      <c r="H190" s="90"/>
      <c r="I190" s="154"/>
      <c r="J190" s="155"/>
      <c r="K190" s="92"/>
      <c r="L190" s="169"/>
      <c r="M190" s="157"/>
      <c r="N190" s="94"/>
      <c r="O190" s="95"/>
    </row>
    <row r="191" spans="1:22" ht="39.950000000000003" customHeight="1">
      <c r="A191" s="172"/>
      <c r="B191" s="173"/>
      <c r="C191" s="174"/>
      <c r="D191" s="174"/>
      <c r="E191" s="175"/>
      <c r="F191" s="173"/>
      <c r="G191" s="176"/>
      <c r="H191" s="172"/>
      <c r="I191" s="312"/>
      <c r="J191" s="313"/>
      <c r="K191" s="314" t="s">
        <v>334</v>
      </c>
      <c r="L191" s="315"/>
      <c r="M191" s="314" t="s">
        <v>335</v>
      </c>
      <c r="N191" s="316"/>
      <c r="O191" s="95"/>
    </row>
    <row r="192" spans="1:22" ht="39.950000000000003" customHeight="1">
      <c r="A192" s="172"/>
      <c r="B192" s="173"/>
      <c r="C192" s="174"/>
      <c r="D192" s="174"/>
      <c r="E192" s="175"/>
      <c r="F192" s="173"/>
      <c r="G192" s="176"/>
      <c r="H192" s="172"/>
      <c r="I192" s="317" t="s">
        <v>336</v>
      </c>
      <c r="J192" s="318"/>
      <c r="K192" s="319">
        <v>0</v>
      </c>
      <c r="L192" s="320"/>
      <c r="M192" s="321">
        <v>0</v>
      </c>
      <c r="N192" s="322"/>
      <c r="O192" s="95"/>
      <c r="P192" s="96" t="s">
        <v>385</v>
      </c>
      <c r="Q192" s="96">
        <v>0.1</v>
      </c>
    </row>
    <row r="193" spans="1:17" ht="39.950000000000003" customHeight="1" thickBot="1">
      <c r="A193" s="172"/>
      <c r="B193" s="173"/>
      <c r="C193" s="174"/>
      <c r="D193" s="174"/>
      <c r="E193" s="175"/>
      <c r="F193" s="173"/>
      <c r="G193" s="176"/>
      <c r="H193" s="172"/>
      <c r="I193" s="306" t="s">
        <v>337</v>
      </c>
      <c r="J193" s="307"/>
      <c r="K193" s="308">
        <v>0</v>
      </c>
      <c r="L193" s="309"/>
      <c r="M193" s="310">
        <v>0</v>
      </c>
      <c r="N193" s="311"/>
      <c r="O193" s="95"/>
      <c r="P193" s="96" t="s">
        <v>385</v>
      </c>
      <c r="Q193" s="96">
        <v>0.2</v>
      </c>
    </row>
    <row r="194" spans="1:17" ht="39.950000000000003" customHeight="1">
      <c r="A194" s="172"/>
      <c r="B194" s="173"/>
      <c r="C194" s="174"/>
      <c r="D194" s="174"/>
      <c r="E194" s="175"/>
      <c r="F194" s="173"/>
      <c r="G194" s="176"/>
      <c r="H194" s="172"/>
      <c r="I194" s="173"/>
      <c r="J194" s="174"/>
      <c r="K194" s="174"/>
      <c r="L194" s="175"/>
      <c r="M194" s="173"/>
      <c r="N194" s="176"/>
      <c r="O194" s="95"/>
    </row>
    <row r="195" spans="1:17" ht="39.950000000000003" customHeight="1">
      <c r="A195" s="172"/>
      <c r="B195" s="173"/>
      <c r="C195" s="174"/>
      <c r="D195" s="174"/>
      <c r="E195" s="175"/>
      <c r="F195" s="173"/>
      <c r="G195" s="176"/>
      <c r="H195" s="172"/>
      <c r="I195" s="173"/>
      <c r="J195" s="174"/>
      <c r="K195" s="174"/>
      <c r="L195" s="175"/>
      <c r="M195" s="173"/>
      <c r="N195" s="176"/>
      <c r="O195" s="95"/>
    </row>
    <row r="196" spans="1:17" ht="39.950000000000003" customHeight="1">
      <c r="A196" s="172"/>
      <c r="B196" s="173"/>
      <c r="C196" s="174"/>
      <c r="D196" s="174"/>
      <c r="E196" s="175"/>
      <c r="F196" s="173"/>
      <c r="G196" s="176"/>
      <c r="H196" s="172"/>
      <c r="I196" s="173"/>
      <c r="J196" s="174"/>
      <c r="K196" s="174"/>
      <c r="L196" s="175"/>
      <c r="M196" s="173"/>
      <c r="N196" s="176"/>
      <c r="O196" s="95"/>
    </row>
    <row r="197" spans="1:17" ht="39.950000000000003" customHeight="1">
      <c r="A197" s="172"/>
      <c r="B197" s="173"/>
      <c r="C197" s="174"/>
      <c r="D197" s="174"/>
      <c r="E197" s="175"/>
      <c r="F197" s="173"/>
      <c r="G197" s="176"/>
      <c r="H197" s="172"/>
      <c r="I197" s="173"/>
      <c r="J197" s="174"/>
      <c r="K197" s="174"/>
      <c r="L197" s="175"/>
      <c r="M197" s="173"/>
      <c r="N197" s="176"/>
      <c r="O197" s="95"/>
    </row>
    <row r="198" spans="1:17" ht="39.950000000000003" customHeight="1">
      <c r="A198" s="172"/>
      <c r="B198" s="173"/>
      <c r="C198" s="174"/>
      <c r="D198" s="174"/>
      <c r="E198" s="175"/>
      <c r="F198" s="173"/>
      <c r="G198" s="176"/>
      <c r="H198" s="172"/>
      <c r="I198" s="173"/>
      <c r="J198" s="174"/>
      <c r="K198" s="174"/>
      <c r="L198" s="175"/>
      <c r="M198" s="173"/>
      <c r="N198" s="176"/>
      <c r="O198" s="95"/>
    </row>
    <row r="199" spans="1:17" ht="39.950000000000003" customHeight="1">
      <c r="A199" s="172"/>
      <c r="B199" s="173"/>
      <c r="C199" s="174"/>
      <c r="D199" s="174"/>
      <c r="E199" s="175"/>
      <c r="F199" s="173"/>
      <c r="G199" s="176"/>
      <c r="H199" s="172"/>
      <c r="I199" s="173"/>
      <c r="J199" s="174"/>
      <c r="K199" s="174"/>
      <c r="L199" s="175"/>
      <c r="M199" s="173"/>
      <c r="N199" s="176"/>
      <c r="O199" s="95"/>
    </row>
  </sheetData>
  <mergeCells count="74">
    <mergeCell ref="I193:J193"/>
    <mergeCell ref="K193:L193"/>
    <mergeCell ref="M193:N193"/>
    <mergeCell ref="I191:J191"/>
    <mergeCell ref="K191:L191"/>
    <mergeCell ref="M191:N191"/>
    <mergeCell ref="I192:J192"/>
    <mergeCell ref="K192:L192"/>
    <mergeCell ref="M192:N192"/>
    <mergeCell ref="A186:A189"/>
    <mergeCell ref="A154:N154"/>
    <mergeCell ref="C158:D158"/>
    <mergeCell ref="J158:K158"/>
    <mergeCell ref="C159:D159"/>
    <mergeCell ref="E159:F159"/>
    <mergeCell ref="J159:K159"/>
    <mergeCell ref="L159:M159"/>
    <mergeCell ref="A160:A162"/>
    <mergeCell ref="A163:A169"/>
    <mergeCell ref="A170:A176"/>
    <mergeCell ref="A177:A179"/>
    <mergeCell ref="A180:A185"/>
    <mergeCell ref="A148:A151"/>
    <mergeCell ref="A116:N116"/>
    <mergeCell ref="C120:D120"/>
    <mergeCell ref="J120:K120"/>
    <mergeCell ref="C121:D121"/>
    <mergeCell ref="E121:F121"/>
    <mergeCell ref="J121:K121"/>
    <mergeCell ref="L121:M121"/>
    <mergeCell ref="A122:A124"/>
    <mergeCell ref="A125:A131"/>
    <mergeCell ref="A132:A138"/>
    <mergeCell ref="A139:A141"/>
    <mergeCell ref="A142:A147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4" manualBreakCount="4">
    <brk id="38" max="13" man="1"/>
    <brk id="76" max="13" man="1"/>
    <brk id="114" max="13" man="1"/>
    <brk id="152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D26F-139C-44A4-BA93-8D31B570C124}">
  <sheetPr>
    <pageSetUpPr fitToPage="1"/>
  </sheetPr>
  <dimension ref="A1:R199"/>
  <sheetViews>
    <sheetView view="pageBreakPreview" topLeftCell="A166" zoomScale="50" zoomScaleNormal="100" zoomScaleSheetLayoutView="50" workbookViewId="0">
      <selection activeCell="G182" sqref="G182"/>
    </sheetView>
  </sheetViews>
  <sheetFormatPr defaultColWidth="9" defaultRowHeight="39.950000000000003" customHeight="1"/>
  <cols>
    <col min="1" max="1" width="7.375" style="177" customWidth="1"/>
    <col min="2" max="2" width="30.375" style="178" customWidth="1"/>
    <col min="3" max="3" width="15" style="179" customWidth="1"/>
    <col min="4" max="4" width="17.75" style="179" customWidth="1"/>
    <col min="5" max="5" width="19.875" style="180" customWidth="1"/>
    <col min="6" max="6" width="12.25" style="178" customWidth="1"/>
    <col min="7" max="7" width="13.25" style="181" customWidth="1"/>
    <col min="8" max="8" width="3.25" style="177" customWidth="1"/>
    <col min="9" max="9" width="30.625" style="178" customWidth="1"/>
    <col min="10" max="10" width="15.125" style="179" customWidth="1"/>
    <col min="11" max="11" width="14.625" style="179" customWidth="1"/>
    <col min="12" max="12" width="18" style="180" customWidth="1"/>
    <col min="13" max="13" width="12.125" style="178" customWidth="1"/>
    <col min="14" max="14" width="10" style="181" customWidth="1"/>
    <col min="15" max="16384" width="9" style="96"/>
  </cols>
  <sheetData>
    <row r="1" spans="1:18" ht="39.950000000000003" customHeight="1">
      <c r="A1" s="90"/>
      <c r="B1" s="91"/>
      <c r="C1" s="92"/>
      <c r="D1" s="92"/>
      <c r="E1" s="93"/>
      <c r="F1" s="91"/>
      <c r="G1" s="94"/>
      <c r="H1" s="90"/>
      <c r="I1" s="91"/>
      <c r="J1" s="92"/>
      <c r="K1" s="92"/>
      <c r="L1" s="93"/>
      <c r="M1" s="91"/>
      <c r="N1" s="94"/>
      <c r="O1" s="95"/>
    </row>
    <row r="2" spans="1:18" ht="39.950000000000003" customHeight="1">
      <c r="A2" s="297" t="s">
        <v>269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95"/>
      <c r="R2" s="97"/>
    </row>
    <row r="3" spans="1:18" ht="39.950000000000003" customHeight="1">
      <c r="A3" s="98"/>
      <c r="B3" s="99"/>
      <c r="C3" s="100"/>
      <c r="D3" s="100"/>
      <c r="E3" s="101"/>
      <c r="F3" s="99"/>
      <c r="G3" s="98"/>
      <c r="H3" s="98"/>
      <c r="I3" s="99"/>
      <c r="J3" s="100"/>
      <c r="K3" s="102" t="s">
        <v>270</v>
      </c>
      <c r="L3" s="103"/>
      <c r="M3" s="104" t="s">
        <v>271</v>
      </c>
      <c r="N3" s="103"/>
      <c r="O3" s="95"/>
    </row>
    <row r="4" spans="1:18" ht="39.950000000000003" customHeight="1">
      <c r="A4" s="98"/>
      <c r="B4" s="91"/>
      <c r="C4" s="105" t="s">
        <v>272</v>
      </c>
      <c r="D4" s="100"/>
      <c r="E4" s="101"/>
      <c r="F4" s="99"/>
      <c r="G4" s="106"/>
      <c r="H4" s="107"/>
      <c r="I4" s="91"/>
      <c r="J4" s="92"/>
      <c r="K4" s="105" t="s">
        <v>273</v>
      </c>
      <c r="L4" s="108">
        <v>45010</v>
      </c>
      <c r="M4" s="109" t="s">
        <v>274</v>
      </c>
      <c r="N4" s="94"/>
      <c r="O4" s="110"/>
      <c r="P4" s="97"/>
      <c r="R4" s="111"/>
    </row>
    <row r="5" spans="1:18" ht="39.75" customHeight="1">
      <c r="A5" s="98"/>
      <c r="B5" s="112" t="s">
        <v>275</v>
      </c>
      <c r="C5" s="101"/>
      <c r="D5" s="101"/>
      <c r="E5" s="101"/>
      <c r="F5" s="99"/>
      <c r="G5" s="113"/>
      <c r="H5" s="107"/>
      <c r="I5" s="112" t="s">
        <v>276</v>
      </c>
      <c r="J5" s="101"/>
      <c r="K5" s="101"/>
      <c r="L5" s="101"/>
      <c r="M5" s="109"/>
      <c r="N5" s="94"/>
      <c r="O5" s="110"/>
    </row>
    <row r="6" spans="1:18" ht="39.950000000000003" customHeight="1">
      <c r="A6" s="107"/>
      <c r="B6" s="114" t="s">
        <v>277</v>
      </c>
      <c r="C6" s="298">
        <v>6268</v>
      </c>
      <c r="D6" s="298"/>
      <c r="E6" s="101" t="s">
        <v>278</v>
      </c>
      <c r="F6" s="99"/>
      <c r="G6" s="113"/>
      <c r="H6" s="107"/>
      <c r="I6" s="114" t="s">
        <v>279</v>
      </c>
      <c r="J6" s="298">
        <v>107</v>
      </c>
      <c r="K6" s="298"/>
      <c r="L6" s="101" t="s">
        <v>278</v>
      </c>
      <c r="M6" s="99"/>
      <c r="N6" s="113"/>
      <c r="O6" s="115"/>
    </row>
    <row r="7" spans="1:18" ht="39.950000000000003" customHeight="1">
      <c r="A7" s="116"/>
      <c r="B7" s="117" t="s">
        <v>280</v>
      </c>
      <c r="C7" s="299" t="s">
        <v>281</v>
      </c>
      <c r="D7" s="300"/>
      <c r="E7" s="301" t="s">
        <v>282</v>
      </c>
      <c r="F7" s="302"/>
      <c r="G7" s="187" t="s">
        <v>283</v>
      </c>
      <c r="H7" s="116"/>
      <c r="I7" s="117" t="s">
        <v>280</v>
      </c>
      <c r="J7" s="299" t="s">
        <v>281</v>
      </c>
      <c r="K7" s="300"/>
      <c r="L7" s="301" t="s">
        <v>282</v>
      </c>
      <c r="M7" s="302"/>
      <c r="N7" s="187" t="s">
        <v>283</v>
      </c>
      <c r="O7" s="110"/>
    </row>
    <row r="8" spans="1:18" ht="39.950000000000003" customHeight="1">
      <c r="A8" s="294" t="s">
        <v>284</v>
      </c>
      <c r="B8" s="119" t="s">
        <v>80</v>
      </c>
      <c r="C8" s="120" t="s">
        <v>285</v>
      </c>
      <c r="D8" s="120" t="s">
        <v>286</v>
      </c>
      <c r="E8" s="121" t="s">
        <v>287</v>
      </c>
      <c r="F8" s="119" t="s">
        <v>286</v>
      </c>
      <c r="G8" s="122"/>
      <c r="H8" s="116"/>
      <c r="I8" s="119" t="s">
        <v>80</v>
      </c>
      <c r="J8" s="120" t="s">
        <v>285</v>
      </c>
      <c r="K8" s="120" t="s">
        <v>286</v>
      </c>
      <c r="L8" s="121" t="s">
        <v>287</v>
      </c>
      <c r="M8" s="119" t="s">
        <v>286</v>
      </c>
      <c r="N8" s="123"/>
      <c r="O8" s="110"/>
    </row>
    <row r="9" spans="1:18" ht="39.950000000000003" customHeight="1">
      <c r="A9" s="295"/>
      <c r="B9" s="124" t="s">
        <v>289</v>
      </c>
      <c r="C9" s="125">
        <v>63.4</v>
      </c>
      <c r="D9" s="126">
        <v>397.39120000000003</v>
      </c>
      <c r="E9" s="127">
        <v>390</v>
      </c>
      <c r="F9" s="128" t="s">
        <v>290</v>
      </c>
      <c r="G9" s="129" t="s">
        <v>291</v>
      </c>
      <c r="H9" s="116"/>
      <c r="I9" s="124" t="s">
        <v>289</v>
      </c>
      <c r="J9" s="125">
        <v>63</v>
      </c>
      <c r="K9" s="130">
        <v>6.7409999999999997</v>
      </c>
      <c r="L9" s="127" t="s">
        <v>292</v>
      </c>
      <c r="M9" s="128" t="s">
        <v>290</v>
      </c>
      <c r="N9" s="131"/>
      <c r="O9" s="110"/>
    </row>
    <row r="10" spans="1:18" ht="39.950000000000003" customHeight="1">
      <c r="A10" s="296"/>
      <c r="B10" s="124" t="s">
        <v>386</v>
      </c>
      <c r="C10" s="125"/>
      <c r="D10" s="126"/>
      <c r="E10" s="127">
        <v>2</v>
      </c>
      <c r="F10" s="128" t="s">
        <v>329</v>
      </c>
      <c r="G10" s="129" t="s">
        <v>294</v>
      </c>
      <c r="H10" s="116"/>
      <c r="I10" s="124" t="s">
        <v>502</v>
      </c>
      <c r="J10" s="125">
        <v>1</v>
      </c>
      <c r="K10" s="130">
        <v>0.107</v>
      </c>
      <c r="L10" s="127" t="s">
        <v>292</v>
      </c>
      <c r="M10" s="128" t="s">
        <v>290</v>
      </c>
      <c r="N10" s="131"/>
      <c r="O10" s="95"/>
    </row>
    <row r="11" spans="1:18" ht="39.950000000000003" customHeight="1">
      <c r="A11" s="303" t="s">
        <v>295</v>
      </c>
      <c r="B11" s="119" t="s">
        <v>503</v>
      </c>
      <c r="C11" s="120" t="s">
        <v>296</v>
      </c>
      <c r="D11" s="120" t="s">
        <v>286</v>
      </c>
      <c r="E11" s="160" t="s">
        <v>310</v>
      </c>
      <c r="F11" s="119" t="s">
        <v>286</v>
      </c>
      <c r="G11" s="122"/>
      <c r="H11" s="116"/>
      <c r="I11" s="119" t="s">
        <v>504</v>
      </c>
      <c r="J11" s="120" t="s">
        <v>296</v>
      </c>
      <c r="K11" s="120" t="s">
        <v>286</v>
      </c>
      <c r="L11" s="121" t="s">
        <v>287</v>
      </c>
      <c r="M11" s="119" t="s">
        <v>286</v>
      </c>
      <c r="N11" s="123"/>
      <c r="O11" s="95"/>
    </row>
    <row r="12" spans="1:18" ht="39.950000000000003" customHeight="1">
      <c r="A12" s="304"/>
      <c r="B12" s="132" t="s">
        <v>408</v>
      </c>
      <c r="C12" s="133">
        <v>29.6</v>
      </c>
      <c r="D12" s="126">
        <v>185.53280000000001</v>
      </c>
      <c r="E12" s="134">
        <v>186</v>
      </c>
      <c r="F12" s="128" t="s">
        <v>290</v>
      </c>
      <c r="G12" s="131"/>
      <c r="H12" s="136"/>
      <c r="I12" s="137" t="s">
        <v>505</v>
      </c>
      <c r="J12" s="133">
        <v>60</v>
      </c>
      <c r="K12" s="130">
        <v>6.42</v>
      </c>
      <c r="L12" s="127">
        <v>6</v>
      </c>
      <c r="M12" s="128" t="s">
        <v>290</v>
      </c>
      <c r="N12" s="135"/>
      <c r="O12" s="95"/>
    </row>
    <row r="13" spans="1:18" ht="39.950000000000003" customHeight="1">
      <c r="A13" s="304"/>
      <c r="B13" s="132" t="s">
        <v>407</v>
      </c>
      <c r="C13" s="133">
        <v>30.1</v>
      </c>
      <c r="D13" s="126">
        <v>188.66680000000002</v>
      </c>
      <c r="E13" s="134">
        <v>189</v>
      </c>
      <c r="F13" s="128" t="s">
        <v>290</v>
      </c>
      <c r="G13" s="131"/>
      <c r="H13" s="136"/>
      <c r="I13" s="137" t="s">
        <v>242</v>
      </c>
      <c r="J13" s="133">
        <v>20</v>
      </c>
      <c r="K13" s="130">
        <v>2.14</v>
      </c>
      <c r="L13" s="127" t="s">
        <v>292</v>
      </c>
      <c r="M13" s="128" t="s">
        <v>290</v>
      </c>
      <c r="N13" s="131"/>
      <c r="O13" s="95"/>
    </row>
    <row r="14" spans="1:18" ht="39.950000000000003" customHeight="1">
      <c r="A14" s="304"/>
      <c r="B14" s="132" t="s">
        <v>242</v>
      </c>
      <c r="C14" s="133">
        <v>13.5</v>
      </c>
      <c r="D14" s="126">
        <v>84.617999999999995</v>
      </c>
      <c r="E14" s="134">
        <v>87</v>
      </c>
      <c r="F14" s="128" t="s">
        <v>290</v>
      </c>
      <c r="G14" s="139"/>
      <c r="H14" s="138"/>
      <c r="I14" s="137" t="s">
        <v>506</v>
      </c>
      <c r="J14" s="133"/>
      <c r="K14" s="130"/>
      <c r="L14" s="127" t="s">
        <v>387</v>
      </c>
      <c r="M14" s="128" t="s">
        <v>388</v>
      </c>
      <c r="N14" s="139"/>
      <c r="O14" s="95"/>
    </row>
    <row r="15" spans="1:18" ht="39.950000000000003" customHeight="1">
      <c r="A15" s="304"/>
      <c r="B15" s="132" t="s">
        <v>401</v>
      </c>
      <c r="C15" s="133">
        <v>18.5</v>
      </c>
      <c r="D15" s="126">
        <v>115.958</v>
      </c>
      <c r="E15" s="134">
        <v>116</v>
      </c>
      <c r="F15" s="128" t="s">
        <v>290</v>
      </c>
      <c r="G15" s="139"/>
      <c r="H15" s="138"/>
      <c r="I15" s="132"/>
      <c r="J15" s="133"/>
      <c r="K15" s="130"/>
      <c r="L15" s="127"/>
      <c r="M15" s="128"/>
      <c r="N15" s="131"/>
      <c r="O15" s="95"/>
    </row>
    <row r="16" spans="1:18" ht="39.950000000000003" customHeight="1">
      <c r="A16" s="304"/>
      <c r="B16" s="140"/>
      <c r="C16" s="133"/>
      <c r="D16" s="126"/>
      <c r="E16" s="134"/>
      <c r="F16" s="128"/>
      <c r="G16" s="129"/>
      <c r="H16" s="138"/>
      <c r="I16" s="171"/>
      <c r="J16" s="133"/>
      <c r="K16" s="130"/>
      <c r="L16" s="127"/>
      <c r="M16" s="128"/>
      <c r="N16" s="131"/>
      <c r="O16" s="95"/>
    </row>
    <row r="17" spans="1:15" ht="39.950000000000003" customHeight="1">
      <c r="A17" s="305"/>
      <c r="B17" s="132"/>
      <c r="C17" s="126"/>
      <c r="D17" s="126"/>
      <c r="E17" s="163"/>
      <c r="F17" s="128"/>
      <c r="G17" s="129" t="s">
        <v>322</v>
      </c>
      <c r="H17" s="138"/>
      <c r="I17" s="141"/>
      <c r="J17" s="126"/>
      <c r="K17" s="130"/>
      <c r="L17" s="127"/>
      <c r="M17" s="128"/>
      <c r="N17" s="131"/>
      <c r="O17" s="95"/>
    </row>
    <row r="18" spans="1:15" ht="39.950000000000003" customHeight="1">
      <c r="A18" s="294" t="s">
        <v>300</v>
      </c>
      <c r="B18" s="119" t="s">
        <v>244</v>
      </c>
      <c r="C18" s="120" t="s">
        <v>296</v>
      </c>
      <c r="D18" s="120" t="s">
        <v>286</v>
      </c>
      <c r="E18" s="160" t="s">
        <v>310</v>
      </c>
      <c r="F18" s="119" t="s">
        <v>286</v>
      </c>
      <c r="G18" s="122"/>
      <c r="H18" s="116"/>
      <c r="I18" s="119" t="s">
        <v>244</v>
      </c>
      <c r="J18" s="120" t="s">
        <v>285</v>
      </c>
      <c r="K18" s="120" t="s">
        <v>286</v>
      </c>
      <c r="L18" s="121" t="s">
        <v>287</v>
      </c>
      <c r="M18" s="119" t="s">
        <v>286</v>
      </c>
      <c r="N18" s="123"/>
      <c r="O18" s="95"/>
    </row>
    <row r="19" spans="1:15" ht="39.950000000000003" customHeight="1">
      <c r="A19" s="295"/>
      <c r="B19" s="145" t="s">
        <v>245</v>
      </c>
      <c r="C19" s="133">
        <v>8.5</v>
      </c>
      <c r="D19" s="126">
        <v>53.277999999999999</v>
      </c>
      <c r="E19" s="134">
        <v>54</v>
      </c>
      <c r="F19" s="128" t="s">
        <v>290</v>
      </c>
      <c r="G19" s="129" t="s">
        <v>321</v>
      </c>
      <c r="H19" s="116"/>
      <c r="I19" s="137" t="s">
        <v>245</v>
      </c>
      <c r="J19" s="133">
        <v>8.5</v>
      </c>
      <c r="K19" s="130">
        <v>0.90949999999999998</v>
      </c>
      <c r="L19" s="127" t="s">
        <v>292</v>
      </c>
      <c r="M19" s="128" t="s">
        <v>290</v>
      </c>
      <c r="N19" s="131"/>
      <c r="O19" s="95"/>
    </row>
    <row r="20" spans="1:15" ht="39.950000000000003" customHeight="1">
      <c r="A20" s="295"/>
      <c r="B20" s="146" t="s">
        <v>406</v>
      </c>
      <c r="C20" s="133">
        <v>3.8</v>
      </c>
      <c r="D20" s="126">
        <v>23.818399999999997</v>
      </c>
      <c r="E20" s="134">
        <v>24</v>
      </c>
      <c r="F20" s="128" t="s">
        <v>290</v>
      </c>
      <c r="G20" s="129"/>
      <c r="H20" s="116"/>
      <c r="I20" s="137" t="s">
        <v>449</v>
      </c>
      <c r="J20" s="133">
        <v>4</v>
      </c>
      <c r="K20" s="130">
        <v>0.42799999999999999</v>
      </c>
      <c r="L20" s="127">
        <v>1</v>
      </c>
      <c r="M20" s="128" t="s">
        <v>388</v>
      </c>
      <c r="N20" s="131"/>
      <c r="O20" s="95"/>
    </row>
    <row r="21" spans="1:15" ht="39.950000000000003" customHeight="1">
      <c r="A21" s="295"/>
      <c r="B21" s="145" t="s">
        <v>124</v>
      </c>
      <c r="C21" s="133">
        <v>21</v>
      </c>
      <c r="D21" s="126">
        <v>131.62799999999999</v>
      </c>
      <c r="E21" s="134">
        <v>134</v>
      </c>
      <c r="F21" s="128" t="s">
        <v>290</v>
      </c>
      <c r="G21" s="129"/>
      <c r="H21" s="116"/>
      <c r="I21" s="137" t="s">
        <v>124</v>
      </c>
      <c r="J21" s="133">
        <v>21</v>
      </c>
      <c r="K21" s="130">
        <v>2.2469999999999999</v>
      </c>
      <c r="L21" s="127" t="s">
        <v>292</v>
      </c>
      <c r="M21" s="128" t="s">
        <v>290</v>
      </c>
      <c r="N21" s="131"/>
      <c r="O21" s="95"/>
    </row>
    <row r="22" spans="1:15" ht="39.950000000000003" customHeight="1">
      <c r="A22" s="295"/>
      <c r="B22" s="132" t="s">
        <v>133</v>
      </c>
      <c r="C22" s="133">
        <v>2.8</v>
      </c>
      <c r="D22" s="126">
        <v>17.550399999999996</v>
      </c>
      <c r="E22" s="134">
        <v>18</v>
      </c>
      <c r="F22" s="128" t="s">
        <v>290</v>
      </c>
      <c r="G22" s="129"/>
      <c r="H22" s="116"/>
      <c r="I22" s="132" t="s">
        <v>133</v>
      </c>
      <c r="J22" s="133">
        <v>2.8</v>
      </c>
      <c r="K22" s="130">
        <v>0.29959999999999998</v>
      </c>
      <c r="L22" s="127" t="s">
        <v>292</v>
      </c>
      <c r="M22" s="128" t="s">
        <v>290</v>
      </c>
      <c r="N22" s="131"/>
      <c r="O22" s="95"/>
    </row>
    <row r="23" spans="1:15" ht="39.950000000000003" customHeight="1">
      <c r="A23" s="295"/>
      <c r="B23" s="147" t="s">
        <v>134</v>
      </c>
      <c r="C23" s="126">
        <v>8.5</v>
      </c>
      <c r="D23" s="126">
        <v>53.277999999999999</v>
      </c>
      <c r="E23" s="134">
        <v>54</v>
      </c>
      <c r="F23" s="128" t="s">
        <v>290</v>
      </c>
      <c r="G23" s="129"/>
      <c r="H23" s="116"/>
      <c r="I23" s="132" t="s">
        <v>134</v>
      </c>
      <c r="J23" s="126">
        <v>9.6999999999999993</v>
      </c>
      <c r="K23" s="130">
        <v>1.0378999999999998</v>
      </c>
      <c r="L23" s="127" t="s">
        <v>292</v>
      </c>
      <c r="M23" s="128" t="s">
        <v>290</v>
      </c>
      <c r="N23" s="131"/>
      <c r="O23" s="95"/>
    </row>
    <row r="24" spans="1:15" ht="39.950000000000003" customHeight="1">
      <c r="A24" s="296"/>
      <c r="B24" s="147"/>
      <c r="C24" s="148"/>
      <c r="D24" s="126"/>
      <c r="E24" s="163"/>
      <c r="F24" s="128"/>
      <c r="G24" s="129" t="s">
        <v>389</v>
      </c>
      <c r="H24" s="116"/>
      <c r="I24" s="147"/>
      <c r="J24" s="148"/>
      <c r="K24" s="130"/>
      <c r="L24" s="149"/>
      <c r="M24" s="128"/>
      <c r="N24" s="131"/>
      <c r="O24" s="95"/>
    </row>
    <row r="25" spans="1:15" ht="39.950000000000003" customHeight="1">
      <c r="A25" s="294" t="s">
        <v>301</v>
      </c>
      <c r="B25" s="119" t="s">
        <v>111</v>
      </c>
      <c r="C25" s="120" t="s">
        <v>296</v>
      </c>
      <c r="D25" s="120" t="s">
        <v>290</v>
      </c>
      <c r="E25" s="160" t="s">
        <v>310</v>
      </c>
      <c r="F25" s="119" t="s">
        <v>290</v>
      </c>
      <c r="G25" s="122"/>
      <c r="H25" s="116"/>
      <c r="I25" s="119" t="s">
        <v>111</v>
      </c>
      <c r="J25" s="120" t="s">
        <v>296</v>
      </c>
      <c r="K25" s="120" t="s">
        <v>290</v>
      </c>
      <c r="L25" s="121" t="s">
        <v>287</v>
      </c>
      <c r="M25" s="119" t="s">
        <v>290</v>
      </c>
      <c r="N25" s="123"/>
      <c r="O25" s="95"/>
    </row>
    <row r="26" spans="1:15" ht="39.950000000000003" customHeight="1">
      <c r="A26" s="295"/>
      <c r="B26" s="150" t="s">
        <v>302</v>
      </c>
      <c r="C26" s="126">
        <v>57</v>
      </c>
      <c r="D26" s="126">
        <v>357.27600000000001</v>
      </c>
      <c r="E26" s="149">
        <v>355</v>
      </c>
      <c r="F26" s="128" t="s">
        <v>290</v>
      </c>
      <c r="G26" s="129"/>
      <c r="H26" s="116"/>
      <c r="I26" s="150" t="s">
        <v>302</v>
      </c>
      <c r="J26" s="126">
        <v>57</v>
      </c>
      <c r="K26" s="130">
        <v>6.0990000000000002</v>
      </c>
      <c r="L26" s="127" t="s">
        <v>292</v>
      </c>
      <c r="M26" s="128" t="s">
        <v>290</v>
      </c>
      <c r="N26" s="131"/>
      <c r="O26" s="95"/>
    </row>
    <row r="27" spans="1:15" ht="39.950000000000003" customHeight="1">
      <c r="A27" s="296"/>
      <c r="B27" s="141" t="s">
        <v>303</v>
      </c>
      <c r="C27" s="126">
        <v>0</v>
      </c>
      <c r="D27" s="126">
        <v>0</v>
      </c>
      <c r="E27" s="149">
        <v>5</v>
      </c>
      <c r="F27" s="128" t="s">
        <v>304</v>
      </c>
      <c r="G27" s="129" t="s">
        <v>324</v>
      </c>
      <c r="H27" s="116"/>
      <c r="I27" s="150" t="s">
        <v>305</v>
      </c>
      <c r="J27" s="126">
        <v>0</v>
      </c>
      <c r="K27" s="130">
        <v>0</v>
      </c>
      <c r="L27" s="151">
        <v>0.5</v>
      </c>
      <c r="M27" s="128" t="s">
        <v>304</v>
      </c>
      <c r="N27" s="131"/>
      <c r="O27" s="95"/>
    </row>
    <row r="28" spans="1:15" ht="39.950000000000003" customHeight="1">
      <c r="A28" s="294" t="s">
        <v>306</v>
      </c>
      <c r="B28" s="119" t="s">
        <v>507</v>
      </c>
      <c r="C28" s="120" t="s">
        <v>296</v>
      </c>
      <c r="D28" s="120" t="s">
        <v>286</v>
      </c>
      <c r="E28" s="160" t="s">
        <v>310</v>
      </c>
      <c r="F28" s="119" t="s">
        <v>286</v>
      </c>
      <c r="G28" s="122"/>
      <c r="H28" s="116"/>
      <c r="I28" s="119" t="s">
        <v>508</v>
      </c>
      <c r="J28" s="120" t="s">
        <v>296</v>
      </c>
      <c r="K28" s="120" t="s">
        <v>286</v>
      </c>
      <c r="L28" s="121" t="s">
        <v>287</v>
      </c>
      <c r="M28" s="119" t="s">
        <v>286</v>
      </c>
      <c r="N28" s="123"/>
      <c r="O28" s="95"/>
    </row>
    <row r="29" spans="1:15" ht="39.950000000000003" customHeight="1">
      <c r="A29" s="295"/>
      <c r="B29" s="145" t="s">
        <v>247</v>
      </c>
      <c r="C29" s="133">
        <v>26.5</v>
      </c>
      <c r="D29" s="126">
        <v>166.102</v>
      </c>
      <c r="E29" s="134">
        <v>168</v>
      </c>
      <c r="F29" s="128" t="s">
        <v>290</v>
      </c>
      <c r="G29" s="129" t="s">
        <v>321</v>
      </c>
      <c r="H29" s="152"/>
      <c r="I29" s="137" t="s">
        <v>247</v>
      </c>
      <c r="J29" s="133">
        <v>26.5</v>
      </c>
      <c r="K29" s="130">
        <v>2.8355000000000001</v>
      </c>
      <c r="L29" s="127" t="s">
        <v>292</v>
      </c>
      <c r="M29" s="128" t="s">
        <v>290</v>
      </c>
      <c r="N29" s="153"/>
      <c r="O29" s="95"/>
    </row>
    <row r="30" spans="1:15" ht="39.950000000000003" customHeight="1">
      <c r="A30" s="295"/>
      <c r="B30" s="145" t="s">
        <v>400</v>
      </c>
      <c r="C30" s="133">
        <v>4.5</v>
      </c>
      <c r="D30" s="126">
        <v>28.206</v>
      </c>
      <c r="E30" s="134">
        <v>28</v>
      </c>
      <c r="F30" s="128" t="s">
        <v>290</v>
      </c>
      <c r="G30" s="129"/>
      <c r="H30" s="152"/>
      <c r="I30" s="137" t="s">
        <v>509</v>
      </c>
      <c r="J30" s="133">
        <v>10</v>
      </c>
      <c r="K30" s="130">
        <v>1.07</v>
      </c>
      <c r="L30" s="127">
        <v>1</v>
      </c>
      <c r="M30" s="128" t="s">
        <v>290</v>
      </c>
      <c r="N30" s="153"/>
      <c r="O30" s="95"/>
    </row>
    <row r="31" spans="1:15" ht="39.950000000000003" customHeight="1">
      <c r="A31" s="295"/>
      <c r="B31" s="132"/>
      <c r="C31" s="133"/>
      <c r="D31" s="126"/>
      <c r="E31" s="134"/>
      <c r="F31" s="128"/>
      <c r="G31" s="129"/>
      <c r="H31" s="152"/>
      <c r="I31" s="137"/>
      <c r="J31" s="132"/>
      <c r="K31" s="130"/>
      <c r="L31" s="127"/>
      <c r="M31" s="128"/>
      <c r="N31" s="153"/>
      <c r="O31" s="95"/>
    </row>
    <row r="32" spans="1:15" ht="39.950000000000003" customHeight="1">
      <c r="A32" s="295"/>
      <c r="B32" s="132"/>
      <c r="C32" s="133"/>
      <c r="D32" s="126"/>
      <c r="E32" s="134"/>
      <c r="F32" s="128"/>
      <c r="G32" s="129"/>
      <c r="H32" s="152"/>
      <c r="I32" s="132"/>
      <c r="J32" s="133"/>
      <c r="K32" s="130"/>
      <c r="L32" s="127"/>
      <c r="M32" s="128"/>
      <c r="N32" s="153"/>
      <c r="O32" s="95"/>
    </row>
    <row r="33" spans="1:18" ht="39.950000000000003" customHeight="1">
      <c r="A33" s="296"/>
      <c r="B33" s="132"/>
      <c r="C33" s="133"/>
      <c r="D33" s="126"/>
      <c r="E33" s="134"/>
      <c r="F33" s="128"/>
      <c r="G33" s="129" t="s">
        <v>315</v>
      </c>
      <c r="H33" s="152"/>
      <c r="I33" s="132"/>
      <c r="J33" s="133"/>
      <c r="K33" s="130"/>
      <c r="L33" s="127"/>
      <c r="M33" s="128"/>
      <c r="N33" s="153"/>
      <c r="O33" s="95"/>
    </row>
    <row r="34" spans="1:18" ht="39.950000000000003" customHeight="1">
      <c r="A34" s="294" t="s">
        <v>307</v>
      </c>
      <c r="B34" s="119"/>
      <c r="C34" s="120" t="s">
        <v>296</v>
      </c>
      <c r="D34" s="120" t="s">
        <v>286</v>
      </c>
      <c r="E34" s="121" t="s">
        <v>287</v>
      </c>
      <c r="F34" s="119" t="s">
        <v>286</v>
      </c>
      <c r="G34" s="122"/>
      <c r="H34" s="116"/>
      <c r="I34" s="119"/>
      <c r="J34" s="120" t="s">
        <v>285</v>
      </c>
      <c r="K34" s="120" t="s">
        <v>286</v>
      </c>
      <c r="L34" s="121" t="s">
        <v>287</v>
      </c>
      <c r="M34" s="119" t="s">
        <v>286</v>
      </c>
      <c r="N34" s="123"/>
      <c r="O34" s="95"/>
    </row>
    <row r="35" spans="1:18" ht="39.950000000000003" customHeight="1">
      <c r="A35" s="295"/>
      <c r="B35" s="150"/>
      <c r="C35" s="126"/>
      <c r="D35" s="126"/>
      <c r="E35" s="134"/>
      <c r="F35" s="128"/>
      <c r="G35" s="129"/>
      <c r="H35" s="116"/>
      <c r="I35" s="150"/>
      <c r="J35" s="126"/>
      <c r="K35" s="130"/>
      <c r="L35" s="127"/>
      <c r="M35" s="128"/>
      <c r="N35" s="131"/>
      <c r="O35" s="95"/>
    </row>
    <row r="36" spans="1:18" ht="39.950000000000003" customHeight="1">
      <c r="A36" s="295"/>
      <c r="B36" s="150"/>
      <c r="C36" s="126"/>
      <c r="D36" s="126"/>
      <c r="E36" s="149"/>
      <c r="F36" s="128"/>
      <c r="G36" s="129"/>
      <c r="H36" s="116"/>
      <c r="I36" s="150"/>
      <c r="J36" s="126"/>
      <c r="K36" s="130"/>
      <c r="L36" s="127"/>
      <c r="M36" s="128"/>
      <c r="N36" s="131"/>
      <c r="O36" s="95"/>
    </row>
    <row r="37" spans="1:18" ht="39.950000000000003" customHeight="1">
      <c r="A37" s="296"/>
      <c r="B37" s="141"/>
      <c r="C37" s="126"/>
      <c r="D37" s="126"/>
      <c r="E37" s="149"/>
      <c r="F37" s="128"/>
      <c r="G37" s="129"/>
      <c r="H37" s="116"/>
      <c r="I37" s="150"/>
      <c r="J37" s="126"/>
      <c r="K37" s="130"/>
      <c r="L37" s="149"/>
      <c r="M37" s="128"/>
      <c r="N37" s="131">
        <v>0</v>
      </c>
      <c r="O37" s="95"/>
    </row>
    <row r="38" spans="1:18" ht="39.950000000000003" customHeight="1">
      <c r="A38" s="107"/>
      <c r="B38" s="154"/>
      <c r="C38" s="155"/>
      <c r="D38" s="155"/>
      <c r="E38" s="156"/>
      <c r="F38" s="157"/>
      <c r="G38" s="113"/>
      <c r="H38" s="107"/>
      <c r="I38" s="158"/>
      <c r="J38" s="155"/>
      <c r="K38" s="92"/>
      <c r="L38" s="156"/>
      <c r="M38" s="157"/>
      <c r="N38" s="113"/>
      <c r="O38" s="95"/>
    </row>
    <row r="39" spans="1:18" ht="39.950000000000003" customHeight="1">
      <c r="A39" s="107"/>
      <c r="B39" s="154"/>
      <c r="C39" s="155"/>
      <c r="D39" s="155"/>
      <c r="E39" s="156"/>
      <c r="F39" s="157"/>
      <c r="G39" s="113"/>
      <c r="H39" s="107"/>
      <c r="I39" s="158"/>
      <c r="J39" s="155"/>
      <c r="K39" s="92"/>
      <c r="L39" s="156"/>
      <c r="M39" s="157"/>
      <c r="N39" s="113"/>
      <c r="O39" s="95"/>
    </row>
    <row r="40" spans="1:18" ht="39.950000000000003" customHeight="1">
      <c r="A40" s="297" t="s">
        <v>269</v>
      </c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115"/>
      <c r="P40" s="159"/>
      <c r="Q40" s="159"/>
      <c r="R40" s="159"/>
    </row>
    <row r="41" spans="1:18" ht="39.950000000000003" customHeight="1">
      <c r="A41" s="98"/>
      <c r="B41" s="99"/>
      <c r="C41" s="100"/>
      <c r="D41" s="100"/>
      <c r="E41" s="101"/>
      <c r="F41" s="99"/>
      <c r="G41" s="98"/>
      <c r="H41" s="98"/>
      <c r="I41" s="99"/>
      <c r="J41" s="100"/>
      <c r="K41" s="102" t="s">
        <v>270</v>
      </c>
      <c r="L41" s="103"/>
      <c r="M41" s="104" t="s">
        <v>271</v>
      </c>
      <c r="N41" s="103"/>
      <c r="O41" s="95"/>
    </row>
    <row r="42" spans="1:18" ht="39.950000000000003" customHeight="1">
      <c r="A42" s="98"/>
      <c r="B42" s="91"/>
      <c r="C42" s="105" t="s">
        <v>272</v>
      </c>
      <c r="D42" s="100"/>
      <c r="E42" s="101"/>
      <c r="F42" s="99"/>
      <c r="G42" s="106"/>
      <c r="H42" s="107"/>
      <c r="I42" s="91"/>
      <c r="J42" s="92"/>
      <c r="K42" s="105" t="s">
        <v>273</v>
      </c>
      <c r="L42" s="108">
        <v>45011</v>
      </c>
      <c r="M42" s="109" t="s">
        <v>308</v>
      </c>
      <c r="N42" s="94"/>
      <c r="O42" s="95"/>
    </row>
    <row r="43" spans="1:18" ht="39.75" customHeight="1">
      <c r="A43" s="98"/>
      <c r="B43" s="112" t="s">
        <v>288</v>
      </c>
      <c r="C43" s="101"/>
      <c r="D43" s="101"/>
      <c r="E43" s="101"/>
      <c r="F43" s="99"/>
      <c r="G43" s="144"/>
      <c r="H43" s="107"/>
      <c r="I43" s="112" t="s">
        <v>276</v>
      </c>
      <c r="J43" s="101"/>
      <c r="K43" s="101"/>
      <c r="L43" s="101"/>
      <c r="M43" s="109"/>
      <c r="N43" s="94"/>
      <c r="O43" s="110"/>
    </row>
    <row r="44" spans="1:18" ht="39.950000000000003" customHeight="1">
      <c r="A44" s="107"/>
      <c r="B44" s="114" t="s">
        <v>277</v>
      </c>
      <c r="C44" s="298">
        <v>6266</v>
      </c>
      <c r="D44" s="298"/>
      <c r="E44" s="101" t="s">
        <v>278</v>
      </c>
      <c r="F44" s="99"/>
      <c r="G44" s="144"/>
      <c r="H44" s="107"/>
      <c r="I44" s="114" t="s">
        <v>279</v>
      </c>
      <c r="J44" s="298">
        <v>107</v>
      </c>
      <c r="K44" s="298"/>
      <c r="L44" s="101" t="s">
        <v>278</v>
      </c>
      <c r="M44" s="99"/>
      <c r="N44" s="113"/>
      <c r="O44" s="115"/>
    </row>
    <row r="45" spans="1:18" ht="39.950000000000003" customHeight="1">
      <c r="A45" s="116"/>
      <c r="B45" s="117" t="s">
        <v>280</v>
      </c>
      <c r="C45" s="299" t="s">
        <v>281</v>
      </c>
      <c r="D45" s="300"/>
      <c r="E45" s="301" t="s">
        <v>282</v>
      </c>
      <c r="F45" s="302"/>
      <c r="G45" s="187" t="s">
        <v>283</v>
      </c>
      <c r="H45" s="116"/>
      <c r="I45" s="117" t="s">
        <v>280</v>
      </c>
      <c r="J45" s="299" t="s">
        <v>281</v>
      </c>
      <c r="K45" s="300"/>
      <c r="L45" s="301" t="s">
        <v>282</v>
      </c>
      <c r="M45" s="302"/>
      <c r="N45" s="187" t="s">
        <v>283</v>
      </c>
      <c r="O45" s="95"/>
    </row>
    <row r="46" spans="1:18" ht="39.950000000000003" customHeight="1">
      <c r="A46" s="294" t="s">
        <v>309</v>
      </c>
      <c r="B46" s="119" t="s">
        <v>34</v>
      </c>
      <c r="C46" s="120" t="s">
        <v>285</v>
      </c>
      <c r="D46" s="120" t="s">
        <v>286</v>
      </c>
      <c r="E46" s="160" t="s">
        <v>310</v>
      </c>
      <c r="F46" s="119" t="s">
        <v>286</v>
      </c>
      <c r="G46" s="123"/>
      <c r="H46" s="116"/>
      <c r="I46" s="161" t="s">
        <v>34</v>
      </c>
      <c r="J46" s="120" t="s">
        <v>285</v>
      </c>
      <c r="K46" s="120" t="s">
        <v>286</v>
      </c>
      <c r="L46" s="121" t="s">
        <v>287</v>
      </c>
      <c r="M46" s="119" t="s">
        <v>286</v>
      </c>
      <c r="N46" s="123"/>
      <c r="O46" s="95"/>
    </row>
    <row r="47" spans="1:18" ht="39.950000000000003" customHeight="1">
      <c r="A47" s="295"/>
      <c r="B47" s="124" t="s">
        <v>289</v>
      </c>
      <c r="C47" s="126">
        <v>48.8</v>
      </c>
      <c r="D47" s="126">
        <v>305.7808</v>
      </c>
      <c r="E47" s="127">
        <v>300</v>
      </c>
      <c r="F47" s="128" t="s">
        <v>290</v>
      </c>
      <c r="G47" s="131" t="s">
        <v>291</v>
      </c>
      <c r="H47" s="116"/>
      <c r="I47" s="124" t="s">
        <v>289</v>
      </c>
      <c r="J47" s="126">
        <v>49.4</v>
      </c>
      <c r="K47" s="130">
        <v>12.35</v>
      </c>
      <c r="L47" s="127" t="s">
        <v>292</v>
      </c>
      <c r="M47" s="128" t="s">
        <v>290</v>
      </c>
      <c r="N47" s="131"/>
      <c r="O47" s="95"/>
    </row>
    <row r="48" spans="1:18" ht="39.950000000000003" customHeight="1">
      <c r="A48" s="296"/>
      <c r="B48" s="124" t="s">
        <v>311</v>
      </c>
      <c r="C48" s="126">
        <v>14.6</v>
      </c>
      <c r="D48" s="126">
        <v>91.483599999999996</v>
      </c>
      <c r="E48" s="127">
        <v>90</v>
      </c>
      <c r="F48" s="128" t="s">
        <v>290</v>
      </c>
      <c r="G48" s="131" t="s">
        <v>291</v>
      </c>
      <c r="H48" s="116"/>
      <c r="I48" s="124" t="s">
        <v>312</v>
      </c>
      <c r="J48" s="126">
        <v>14.5</v>
      </c>
      <c r="K48" s="130">
        <v>3.625</v>
      </c>
      <c r="L48" s="127" t="s">
        <v>292</v>
      </c>
      <c r="M48" s="128" t="s">
        <v>290</v>
      </c>
      <c r="N48" s="131"/>
      <c r="O48" s="95"/>
    </row>
    <row r="49" spans="1:15" ht="39.950000000000003" customHeight="1">
      <c r="A49" s="303" t="s">
        <v>295</v>
      </c>
      <c r="B49" s="119" t="s">
        <v>510</v>
      </c>
      <c r="C49" s="120" t="s">
        <v>296</v>
      </c>
      <c r="D49" s="120" t="s">
        <v>286</v>
      </c>
      <c r="E49" s="160" t="s">
        <v>310</v>
      </c>
      <c r="F49" s="119" t="s">
        <v>286</v>
      </c>
      <c r="G49" s="123"/>
      <c r="H49" s="116"/>
      <c r="I49" s="119" t="s">
        <v>511</v>
      </c>
      <c r="J49" s="120" t="s">
        <v>296</v>
      </c>
      <c r="K49" s="120" t="s">
        <v>286</v>
      </c>
      <c r="L49" s="121" t="s">
        <v>287</v>
      </c>
      <c r="M49" s="119" t="s">
        <v>286</v>
      </c>
      <c r="N49" s="123"/>
      <c r="O49" s="95"/>
    </row>
    <row r="50" spans="1:15" ht="39.950000000000003" customHeight="1">
      <c r="A50" s="304"/>
      <c r="B50" s="132" t="s">
        <v>429</v>
      </c>
      <c r="C50" s="133">
        <v>49.7</v>
      </c>
      <c r="D50" s="126">
        <v>311.42020000000002</v>
      </c>
      <c r="E50" s="134">
        <v>312</v>
      </c>
      <c r="F50" s="128" t="s">
        <v>290</v>
      </c>
      <c r="G50" s="131"/>
      <c r="H50" s="116"/>
      <c r="I50" s="137" t="s">
        <v>225</v>
      </c>
      <c r="J50" s="133">
        <v>70</v>
      </c>
      <c r="K50" s="130">
        <v>7.49</v>
      </c>
      <c r="L50" s="127">
        <v>7</v>
      </c>
      <c r="M50" s="128" t="s">
        <v>290</v>
      </c>
      <c r="N50" s="135"/>
      <c r="O50" s="95"/>
    </row>
    <row r="51" spans="1:15" ht="39.950000000000003" customHeight="1">
      <c r="A51" s="304"/>
      <c r="B51" s="132" t="s">
        <v>119</v>
      </c>
      <c r="C51" s="133">
        <v>27.5</v>
      </c>
      <c r="D51" s="126">
        <v>172.315</v>
      </c>
      <c r="E51" s="134">
        <v>174</v>
      </c>
      <c r="F51" s="128" t="s">
        <v>290</v>
      </c>
      <c r="G51" s="131"/>
      <c r="H51" s="116"/>
      <c r="I51" s="137" t="s">
        <v>119</v>
      </c>
      <c r="J51" s="133">
        <v>15</v>
      </c>
      <c r="K51" s="130">
        <v>1.605</v>
      </c>
      <c r="L51" s="127" t="s">
        <v>292</v>
      </c>
      <c r="M51" s="128" t="s">
        <v>290</v>
      </c>
      <c r="N51" s="131"/>
      <c r="O51" s="95"/>
    </row>
    <row r="52" spans="1:15" ht="39.950000000000003" customHeight="1">
      <c r="A52" s="304"/>
      <c r="B52" s="132" t="s">
        <v>430</v>
      </c>
      <c r="C52" s="133">
        <v>13.5</v>
      </c>
      <c r="D52" s="126">
        <v>84.590999999999994</v>
      </c>
      <c r="E52" s="134">
        <v>85</v>
      </c>
      <c r="F52" s="128" t="s">
        <v>290</v>
      </c>
      <c r="G52" s="139" t="s">
        <v>321</v>
      </c>
      <c r="H52" s="162"/>
      <c r="I52" s="137" t="s">
        <v>250</v>
      </c>
      <c r="J52" s="133"/>
      <c r="K52" s="130"/>
      <c r="L52" s="127" t="s">
        <v>292</v>
      </c>
      <c r="M52" s="128" t="s">
        <v>290</v>
      </c>
      <c r="N52" s="139"/>
      <c r="O52" s="95"/>
    </row>
    <row r="53" spans="1:15" ht="39.950000000000003" customHeight="1">
      <c r="A53" s="304"/>
      <c r="B53" s="132" t="s">
        <v>414</v>
      </c>
      <c r="C53" s="133">
        <v>0.5</v>
      </c>
      <c r="D53" s="126"/>
      <c r="E53" s="134">
        <v>3</v>
      </c>
      <c r="F53" s="128" t="s">
        <v>388</v>
      </c>
      <c r="G53" s="139"/>
      <c r="H53" s="162"/>
      <c r="I53" s="132"/>
      <c r="J53" s="133"/>
      <c r="K53" s="130"/>
      <c r="L53" s="127"/>
      <c r="M53" s="128"/>
      <c r="N53" s="131"/>
      <c r="O53" s="95"/>
    </row>
    <row r="54" spans="1:15" ht="39.950000000000003" customHeight="1">
      <c r="A54" s="304"/>
      <c r="B54" s="140" t="s">
        <v>250</v>
      </c>
      <c r="C54" s="133"/>
      <c r="D54" s="126"/>
      <c r="E54" s="134">
        <v>4</v>
      </c>
      <c r="F54" s="128" t="s">
        <v>390</v>
      </c>
      <c r="G54" s="139"/>
      <c r="H54" s="162"/>
      <c r="I54" s="132"/>
      <c r="J54" s="133"/>
      <c r="K54" s="130"/>
      <c r="L54" s="127"/>
      <c r="M54" s="128"/>
      <c r="N54" s="131"/>
      <c r="O54" s="95"/>
    </row>
    <row r="55" spans="1:15" ht="39.950000000000003" customHeight="1">
      <c r="A55" s="305"/>
      <c r="B55" s="132"/>
      <c r="C55" s="126"/>
      <c r="D55" s="126"/>
      <c r="E55" s="163"/>
      <c r="F55" s="128"/>
      <c r="G55" s="139" t="s">
        <v>389</v>
      </c>
      <c r="H55" s="162"/>
      <c r="I55" s="141"/>
      <c r="J55" s="126"/>
      <c r="K55" s="130"/>
      <c r="L55" s="134"/>
      <c r="M55" s="128"/>
      <c r="N55" s="131"/>
      <c r="O55" s="95"/>
    </row>
    <row r="56" spans="1:15" ht="39.950000000000003" customHeight="1">
      <c r="A56" s="294" t="s">
        <v>300</v>
      </c>
      <c r="B56" s="119" t="s">
        <v>251</v>
      </c>
      <c r="C56" s="120" t="s">
        <v>296</v>
      </c>
      <c r="D56" s="120" t="s">
        <v>286</v>
      </c>
      <c r="E56" s="160" t="s">
        <v>310</v>
      </c>
      <c r="F56" s="119" t="s">
        <v>286</v>
      </c>
      <c r="G56" s="123"/>
      <c r="H56" s="136"/>
      <c r="I56" s="119" t="s">
        <v>251</v>
      </c>
      <c r="J56" s="120" t="s">
        <v>285</v>
      </c>
      <c r="K56" s="120" t="s">
        <v>286</v>
      </c>
      <c r="L56" s="121" t="s">
        <v>287</v>
      </c>
      <c r="M56" s="119" t="s">
        <v>286</v>
      </c>
      <c r="N56" s="123"/>
      <c r="O56" s="95"/>
    </row>
    <row r="57" spans="1:15" ht="39.950000000000003" customHeight="1">
      <c r="A57" s="295"/>
      <c r="B57" s="145" t="s">
        <v>132</v>
      </c>
      <c r="C57" s="133">
        <v>33.5</v>
      </c>
      <c r="D57" s="126">
        <v>209.911</v>
      </c>
      <c r="E57" s="134">
        <v>214</v>
      </c>
      <c r="F57" s="128" t="s">
        <v>290</v>
      </c>
      <c r="G57" s="131"/>
      <c r="H57" s="136"/>
      <c r="I57" s="137" t="s">
        <v>132</v>
      </c>
      <c r="J57" s="133">
        <v>33.5</v>
      </c>
      <c r="K57" s="130">
        <v>3.5844999999999998</v>
      </c>
      <c r="L57" s="127" t="s">
        <v>292</v>
      </c>
      <c r="M57" s="128" t="s">
        <v>290</v>
      </c>
      <c r="N57" s="131"/>
      <c r="O57" s="95"/>
    </row>
    <row r="58" spans="1:15" ht="39.950000000000003" customHeight="1">
      <c r="A58" s="295"/>
      <c r="B58" s="146" t="s">
        <v>171</v>
      </c>
      <c r="C58" s="133">
        <v>12.5</v>
      </c>
      <c r="D58" s="126">
        <v>78.325000000000003</v>
      </c>
      <c r="E58" s="134">
        <v>78</v>
      </c>
      <c r="F58" s="128" t="s">
        <v>290</v>
      </c>
      <c r="G58" s="135"/>
      <c r="H58" s="136"/>
      <c r="I58" s="137" t="s">
        <v>171</v>
      </c>
      <c r="J58" s="133">
        <v>12.5</v>
      </c>
      <c r="K58" s="130">
        <v>1.3374999999999999</v>
      </c>
      <c r="L58" s="127" t="s">
        <v>292</v>
      </c>
      <c r="M58" s="128" t="s">
        <v>290</v>
      </c>
      <c r="N58" s="131"/>
      <c r="O58" s="95"/>
    </row>
    <row r="59" spans="1:15" ht="39.950000000000003" customHeight="1">
      <c r="A59" s="295"/>
      <c r="B59" s="145" t="s">
        <v>199</v>
      </c>
      <c r="C59" s="133">
        <v>2.6</v>
      </c>
      <c r="D59" s="126">
        <v>16.291599999999999</v>
      </c>
      <c r="E59" s="134">
        <v>18</v>
      </c>
      <c r="F59" s="128" t="s">
        <v>290</v>
      </c>
      <c r="G59" s="131"/>
      <c r="H59" s="136"/>
      <c r="I59" s="137" t="s">
        <v>199</v>
      </c>
      <c r="J59" s="133">
        <v>2.5</v>
      </c>
      <c r="K59" s="130">
        <v>0.26750000000000002</v>
      </c>
      <c r="L59" s="127" t="s">
        <v>292</v>
      </c>
      <c r="M59" s="128" t="s">
        <v>290</v>
      </c>
      <c r="N59" s="131"/>
      <c r="O59" s="95"/>
    </row>
    <row r="60" spans="1:15" ht="39.950000000000003" customHeight="1">
      <c r="A60" s="295"/>
      <c r="B60" s="132" t="s">
        <v>153</v>
      </c>
      <c r="C60" s="133">
        <v>9.5</v>
      </c>
      <c r="D60" s="126">
        <v>59.527000000000001</v>
      </c>
      <c r="E60" s="134">
        <v>60</v>
      </c>
      <c r="F60" s="128" t="s">
        <v>290</v>
      </c>
      <c r="G60" s="131"/>
      <c r="H60" s="116"/>
      <c r="I60" s="132" t="s">
        <v>153</v>
      </c>
      <c r="J60" s="133">
        <v>9.5</v>
      </c>
      <c r="K60" s="130">
        <v>1.0165</v>
      </c>
      <c r="L60" s="127" t="s">
        <v>292</v>
      </c>
      <c r="M60" s="128" t="s">
        <v>290</v>
      </c>
      <c r="N60" s="131"/>
      <c r="O60" s="95"/>
    </row>
    <row r="61" spans="1:15" ht="39.950000000000003" customHeight="1">
      <c r="A61" s="295"/>
      <c r="B61" s="147"/>
      <c r="C61" s="126"/>
      <c r="D61" s="126"/>
      <c r="E61" s="134"/>
      <c r="F61" s="128"/>
      <c r="G61" s="131"/>
      <c r="H61" s="116"/>
      <c r="I61" s="132"/>
      <c r="J61" s="126"/>
      <c r="K61" s="130"/>
      <c r="L61" s="127"/>
      <c r="M61" s="128"/>
      <c r="N61" s="131"/>
      <c r="O61" s="95"/>
    </row>
    <row r="62" spans="1:15" ht="39.950000000000003" customHeight="1">
      <c r="A62" s="296"/>
      <c r="B62" s="147"/>
      <c r="C62" s="148"/>
      <c r="D62" s="126"/>
      <c r="E62" s="163"/>
      <c r="F62" s="128"/>
      <c r="G62" s="131" t="s">
        <v>391</v>
      </c>
      <c r="H62" s="116"/>
      <c r="I62" s="147"/>
      <c r="J62" s="148"/>
      <c r="K62" s="130"/>
      <c r="L62" s="149"/>
      <c r="M62" s="128"/>
      <c r="N62" s="131"/>
      <c r="O62" s="95"/>
    </row>
    <row r="63" spans="1:15" ht="39.950000000000003" customHeight="1">
      <c r="A63" s="294" t="s">
        <v>301</v>
      </c>
      <c r="B63" s="119" t="s">
        <v>111</v>
      </c>
      <c r="C63" s="120" t="s">
        <v>296</v>
      </c>
      <c r="D63" s="120" t="s">
        <v>290</v>
      </c>
      <c r="E63" s="160" t="s">
        <v>310</v>
      </c>
      <c r="F63" s="119" t="s">
        <v>290</v>
      </c>
      <c r="G63" s="123"/>
      <c r="H63" s="116"/>
      <c r="I63" s="119" t="s">
        <v>111</v>
      </c>
      <c r="J63" s="120" t="s">
        <v>296</v>
      </c>
      <c r="K63" s="120" t="s">
        <v>290</v>
      </c>
      <c r="L63" s="121" t="s">
        <v>287</v>
      </c>
      <c r="M63" s="119" t="s">
        <v>290</v>
      </c>
      <c r="N63" s="123"/>
      <c r="O63" s="95"/>
    </row>
    <row r="64" spans="1:15" ht="39.950000000000003" customHeight="1">
      <c r="A64" s="295"/>
      <c r="B64" s="150" t="s">
        <v>302</v>
      </c>
      <c r="C64" s="126">
        <v>57</v>
      </c>
      <c r="D64" s="126">
        <v>357.16199999999998</v>
      </c>
      <c r="E64" s="149">
        <v>355</v>
      </c>
      <c r="F64" s="128" t="s">
        <v>290</v>
      </c>
      <c r="G64" s="131"/>
      <c r="H64" s="116"/>
      <c r="I64" s="150" t="s">
        <v>302</v>
      </c>
      <c r="J64" s="126">
        <v>57</v>
      </c>
      <c r="K64" s="130">
        <v>6.0990000000000002</v>
      </c>
      <c r="L64" s="127" t="s">
        <v>292</v>
      </c>
      <c r="M64" s="128" t="s">
        <v>290</v>
      </c>
      <c r="N64" s="131"/>
      <c r="O64" s="95"/>
    </row>
    <row r="65" spans="1:15" ht="39.950000000000003" customHeight="1">
      <c r="A65" s="296"/>
      <c r="B65" s="141" t="s">
        <v>303</v>
      </c>
      <c r="C65" s="126">
        <v>0</v>
      </c>
      <c r="D65" s="126">
        <v>0</v>
      </c>
      <c r="E65" s="149">
        <v>5</v>
      </c>
      <c r="F65" s="128" t="s">
        <v>304</v>
      </c>
      <c r="G65" s="131" t="s">
        <v>324</v>
      </c>
      <c r="H65" s="116"/>
      <c r="I65" s="150" t="s">
        <v>305</v>
      </c>
      <c r="J65" s="126">
        <v>0</v>
      </c>
      <c r="K65" s="130">
        <v>0</v>
      </c>
      <c r="L65" s="151">
        <v>0.5</v>
      </c>
      <c r="M65" s="128" t="s">
        <v>304</v>
      </c>
      <c r="N65" s="131"/>
      <c r="O65" s="95"/>
    </row>
    <row r="66" spans="1:15" ht="39.950000000000003" customHeight="1">
      <c r="A66" s="294" t="s">
        <v>306</v>
      </c>
      <c r="B66" s="119" t="s">
        <v>252</v>
      </c>
      <c r="C66" s="120" t="s">
        <v>296</v>
      </c>
      <c r="D66" s="120" t="s">
        <v>286</v>
      </c>
      <c r="E66" s="160" t="s">
        <v>310</v>
      </c>
      <c r="F66" s="119" t="s">
        <v>286</v>
      </c>
      <c r="G66" s="123"/>
      <c r="H66" s="116"/>
      <c r="I66" s="119" t="s">
        <v>252</v>
      </c>
      <c r="J66" s="120" t="s">
        <v>296</v>
      </c>
      <c r="K66" s="120" t="s">
        <v>286</v>
      </c>
      <c r="L66" s="121" t="s">
        <v>287</v>
      </c>
      <c r="M66" s="119" t="s">
        <v>286</v>
      </c>
      <c r="N66" s="123"/>
      <c r="O66" s="95"/>
    </row>
    <row r="67" spans="1:15" ht="39.950000000000003" customHeight="1">
      <c r="A67" s="295"/>
      <c r="B67" s="145" t="s">
        <v>124</v>
      </c>
      <c r="C67" s="133">
        <v>24.5</v>
      </c>
      <c r="D67" s="126">
        <v>153.517</v>
      </c>
      <c r="E67" s="134">
        <v>157</v>
      </c>
      <c r="F67" s="128" t="s">
        <v>290</v>
      </c>
      <c r="G67" s="131"/>
      <c r="H67" s="152"/>
      <c r="I67" s="137" t="s">
        <v>124</v>
      </c>
      <c r="J67" s="133">
        <v>24.5</v>
      </c>
      <c r="K67" s="130">
        <v>2.6215000000000002</v>
      </c>
      <c r="L67" s="127" t="s">
        <v>292</v>
      </c>
      <c r="M67" s="128" t="s">
        <v>290</v>
      </c>
      <c r="N67" s="153"/>
      <c r="O67" s="95"/>
    </row>
    <row r="68" spans="1:15" ht="39.950000000000003" customHeight="1">
      <c r="A68" s="295"/>
      <c r="B68" s="145" t="s">
        <v>120</v>
      </c>
      <c r="C68" s="133">
        <v>4.5</v>
      </c>
      <c r="D68" s="126">
        <v>28.196999999999999</v>
      </c>
      <c r="E68" s="134">
        <v>28</v>
      </c>
      <c r="F68" s="128" t="s">
        <v>290</v>
      </c>
      <c r="G68" s="131"/>
      <c r="H68" s="152"/>
      <c r="I68" s="137" t="s">
        <v>120</v>
      </c>
      <c r="J68" s="133">
        <v>4.5</v>
      </c>
      <c r="K68" s="130">
        <v>0.48149999999999998</v>
      </c>
      <c r="L68" s="127" t="s">
        <v>292</v>
      </c>
      <c r="M68" s="128" t="s">
        <v>290</v>
      </c>
      <c r="N68" s="153"/>
      <c r="O68" s="95"/>
    </row>
    <row r="69" spans="1:15" ht="39.950000000000003" customHeight="1">
      <c r="A69" s="295"/>
      <c r="B69" s="132" t="s">
        <v>134</v>
      </c>
      <c r="C69" s="133">
        <v>4.5</v>
      </c>
      <c r="D69" s="126">
        <v>28.196999999999999</v>
      </c>
      <c r="E69" s="134">
        <v>28</v>
      </c>
      <c r="F69" s="128" t="s">
        <v>290</v>
      </c>
      <c r="G69" s="131"/>
      <c r="H69" s="152"/>
      <c r="I69" s="137" t="s">
        <v>134</v>
      </c>
      <c r="J69" s="133">
        <v>4.5</v>
      </c>
      <c r="K69" s="130">
        <v>0.48149999999999998</v>
      </c>
      <c r="L69" s="127" t="s">
        <v>292</v>
      </c>
      <c r="M69" s="128" t="s">
        <v>290</v>
      </c>
      <c r="N69" s="153"/>
      <c r="O69" s="95"/>
    </row>
    <row r="70" spans="1:15" ht="39.950000000000003" customHeight="1">
      <c r="A70" s="295"/>
      <c r="B70" s="132"/>
      <c r="C70" s="133"/>
      <c r="D70" s="126"/>
      <c r="E70" s="134"/>
      <c r="F70" s="128"/>
      <c r="G70" s="131"/>
      <c r="H70" s="152"/>
      <c r="I70" s="132"/>
      <c r="J70" s="133"/>
      <c r="K70" s="130"/>
      <c r="L70" s="127"/>
      <c r="M70" s="128"/>
      <c r="N70" s="153"/>
      <c r="O70" s="95"/>
    </row>
    <row r="71" spans="1:15" ht="39.950000000000003" customHeight="1">
      <c r="A71" s="296"/>
      <c r="B71" s="132"/>
      <c r="C71" s="133"/>
      <c r="D71" s="126"/>
      <c r="E71" s="134"/>
      <c r="F71" s="128"/>
      <c r="G71" s="131" t="s">
        <v>315</v>
      </c>
      <c r="H71" s="152"/>
      <c r="I71" s="145"/>
      <c r="J71" s="133"/>
      <c r="K71" s="130"/>
      <c r="L71" s="127"/>
      <c r="M71" s="128"/>
      <c r="N71" s="153"/>
      <c r="O71" s="95"/>
    </row>
    <row r="72" spans="1:15" ht="39.950000000000003" customHeight="1">
      <c r="A72" s="294" t="s">
        <v>307</v>
      </c>
      <c r="B72" s="119"/>
      <c r="C72" s="120" t="s">
        <v>296</v>
      </c>
      <c r="D72" s="120" t="s">
        <v>286</v>
      </c>
      <c r="E72" s="121" t="s">
        <v>287</v>
      </c>
      <c r="F72" s="119" t="s">
        <v>286</v>
      </c>
      <c r="G72" s="123"/>
      <c r="H72" s="116"/>
      <c r="I72" s="119"/>
      <c r="J72" s="120" t="s">
        <v>285</v>
      </c>
      <c r="K72" s="120" t="s">
        <v>286</v>
      </c>
      <c r="L72" s="121" t="s">
        <v>287</v>
      </c>
      <c r="M72" s="119" t="s">
        <v>286</v>
      </c>
      <c r="N72" s="123"/>
      <c r="O72" s="95"/>
    </row>
    <row r="73" spans="1:15" ht="39.950000000000003" customHeight="1">
      <c r="A73" s="295"/>
      <c r="B73" s="132"/>
      <c r="C73" s="126"/>
      <c r="D73" s="126"/>
      <c r="E73" s="134"/>
      <c r="F73" s="128" t="s">
        <v>290</v>
      </c>
      <c r="G73" s="131"/>
      <c r="H73" s="116"/>
      <c r="I73" s="150"/>
      <c r="J73" s="126"/>
      <c r="K73" s="130"/>
      <c r="L73" s="127"/>
      <c r="M73" s="128"/>
      <c r="N73" s="131"/>
      <c r="O73" s="95"/>
    </row>
    <row r="74" spans="1:15" ht="39.950000000000003" customHeight="1">
      <c r="A74" s="295"/>
      <c r="B74" s="150"/>
      <c r="C74" s="126"/>
      <c r="D74" s="126"/>
      <c r="E74" s="149"/>
      <c r="F74" s="128"/>
      <c r="G74" s="131"/>
      <c r="H74" s="116"/>
      <c r="I74" s="150"/>
      <c r="J74" s="126"/>
      <c r="K74" s="130"/>
      <c r="L74" s="127"/>
      <c r="M74" s="128"/>
      <c r="N74" s="131"/>
      <c r="O74" s="95"/>
    </row>
    <row r="75" spans="1:15" ht="39.950000000000003" customHeight="1">
      <c r="A75" s="296"/>
      <c r="B75" s="141"/>
      <c r="C75" s="126"/>
      <c r="D75" s="126"/>
      <c r="E75" s="149"/>
      <c r="F75" s="128"/>
      <c r="G75" s="131"/>
      <c r="H75" s="116"/>
      <c r="I75" s="150"/>
      <c r="J75" s="126"/>
      <c r="K75" s="130"/>
      <c r="L75" s="149"/>
      <c r="M75" s="128"/>
      <c r="N75" s="131">
        <v>0</v>
      </c>
      <c r="O75" s="95"/>
    </row>
    <row r="76" spans="1:15" ht="39.950000000000003" customHeight="1">
      <c r="A76" s="107"/>
      <c r="B76" s="154"/>
      <c r="C76" s="155"/>
      <c r="D76" s="155"/>
      <c r="E76" s="156"/>
      <c r="F76" s="157"/>
      <c r="G76" s="113"/>
      <c r="H76" s="107"/>
      <c r="I76" s="158"/>
      <c r="J76" s="155"/>
      <c r="K76" s="92"/>
      <c r="L76" s="156"/>
      <c r="M76" s="157"/>
      <c r="N76" s="113"/>
      <c r="O76" s="95"/>
    </row>
    <row r="77" spans="1:15" ht="39.950000000000003" customHeight="1">
      <c r="A77" s="107"/>
      <c r="B77" s="91"/>
      <c r="C77" s="92"/>
      <c r="D77" s="92"/>
      <c r="E77" s="93"/>
      <c r="F77" s="157"/>
      <c r="G77" s="94"/>
      <c r="H77" s="90"/>
      <c r="I77" s="164"/>
      <c r="J77" s="165"/>
      <c r="K77" s="92"/>
      <c r="L77" s="166"/>
      <c r="M77" s="157"/>
      <c r="N77" s="113"/>
      <c r="O77" s="95"/>
    </row>
    <row r="78" spans="1:15" ht="39.950000000000003" customHeight="1">
      <c r="A78" s="297" t="s">
        <v>269</v>
      </c>
      <c r="B78" s="297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95"/>
    </row>
    <row r="79" spans="1:15" ht="39.950000000000003" customHeight="1">
      <c r="A79" s="98"/>
      <c r="B79" s="99"/>
      <c r="C79" s="100"/>
      <c r="D79" s="100"/>
      <c r="E79" s="101"/>
      <c r="F79" s="99"/>
      <c r="G79" s="98"/>
      <c r="H79" s="98"/>
      <c r="I79" s="99"/>
      <c r="J79" s="100"/>
      <c r="K79" s="102" t="s">
        <v>270</v>
      </c>
      <c r="L79" s="103">
        <v>0</v>
      </c>
      <c r="M79" s="104" t="s">
        <v>271</v>
      </c>
      <c r="N79" s="103"/>
      <c r="O79" s="95"/>
    </row>
    <row r="80" spans="1:15" ht="39.950000000000003" customHeight="1">
      <c r="A80" s="98"/>
      <c r="B80" s="91"/>
      <c r="C80" s="105" t="s">
        <v>272</v>
      </c>
      <c r="D80" s="100"/>
      <c r="E80" s="101"/>
      <c r="F80" s="99"/>
      <c r="G80" s="106"/>
      <c r="H80" s="107"/>
      <c r="I80" s="91"/>
      <c r="J80" s="92"/>
      <c r="K80" s="105" t="s">
        <v>273</v>
      </c>
      <c r="L80" s="108">
        <v>45012</v>
      </c>
      <c r="M80" s="109" t="s">
        <v>313</v>
      </c>
      <c r="N80" s="94"/>
      <c r="O80" s="95"/>
    </row>
    <row r="81" spans="1:16" ht="39.75" customHeight="1">
      <c r="A81" s="98"/>
      <c r="B81" s="112" t="s">
        <v>297</v>
      </c>
      <c r="C81" s="101"/>
      <c r="D81" s="101"/>
      <c r="E81" s="101"/>
      <c r="F81" s="99"/>
      <c r="G81" s="144"/>
      <c r="H81" s="107"/>
      <c r="I81" s="112" t="s">
        <v>276</v>
      </c>
      <c r="J81" s="101"/>
      <c r="K81" s="101"/>
      <c r="L81" s="101"/>
      <c r="M81" s="109"/>
      <c r="N81" s="94"/>
      <c r="O81" s="110"/>
    </row>
    <row r="82" spans="1:16" ht="39.950000000000003" customHeight="1">
      <c r="A82" s="107"/>
      <c r="B82" s="114" t="s">
        <v>277</v>
      </c>
      <c r="C82" s="298">
        <v>6265</v>
      </c>
      <c r="D82" s="298"/>
      <c r="E82" s="101" t="s">
        <v>278</v>
      </c>
      <c r="F82" s="99"/>
      <c r="G82" s="144"/>
      <c r="H82" s="107"/>
      <c r="I82" s="114" t="s">
        <v>279</v>
      </c>
      <c r="J82" s="298">
        <v>107</v>
      </c>
      <c r="K82" s="298"/>
      <c r="L82" s="101" t="s">
        <v>278</v>
      </c>
      <c r="M82" s="99"/>
      <c r="N82" s="113"/>
      <c r="O82" s="115"/>
    </row>
    <row r="83" spans="1:16" ht="39.950000000000003" customHeight="1">
      <c r="A83" s="116"/>
      <c r="B83" s="117" t="s">
        <v>280</v>
      </c>
      <c r="C83" s="299" t="s">
        <v>281</v>
      </c>
      <c r="D83" s="300"/>
      <c r="E83" s="301" t="s">
        <v>282</v>
      </c>
      <c r="F83" s="302"/>
      <c r="G83" s="187" t="s">
        <v>283</v>
      </c>
      <c r="H83" s="116"/>
      <c r="I83" s="117" t="s">
        <v>280</v>
      </c>
      <c r="J83" s="299" t="s">
        <v>281</v>
      </c>
      <c r="K83" s="300"/>
      <c r="L83" s="301" t="s">
        <v>282</v>
      </c>
      <c r="M83" s="302"/>
      <c r="N83" s="187" t="s">
        <v>283</v>
      </c>
      <c r="O83" s="95"/>
      <c r="P83" s="96">
        <v>30</v>
      </c>
    </row>
    <row r="84" spans="1:16" ht="39.950000000000003" customHeight="1">
      <c r="A84" s="294" t="s">
        <v>284</v>
      </c>
      <c r="B84" s="119" t="s">
        <v>258</v>
      </c>
      <c r="C84" s="120" t="s">
        <v>285</v>
      </c>
      <c r="D84" s="120" t="s">
        <v>286</v>
      </c>
      <c r="E84" s="142" t="s">
        <v>287</v>
      </c>
      <c r="F84" s="119" t="s">
        <v>286</v>
      </c>
      <c r="G84" s="123"/>
      <c r="H84" s="116"/>
      <c r="I84" s="119" t="s">
        <v>258</v>
      </c>
      <c r="J84" s="120" t="s">
        <v>285</v>
      </c>
      <c r="K84" s="120" t="s">
        <v>286</v>
      </c>
      <c r="L84" s="121" t="s">
        <v>287</v>
      </c>
      <c r="M84" s="119" t="s">
        <v>286</v>
      </c>
      <c r="N84" s="123"/>
      <c r="O84" s="95"/>
    </row>
    <row r="85" spans="1:16" ht="39.950000000000003" customHeight="1">
      <c r="A85" s="295"/>
      <c r="B85" s="124" t="s">
        <v>314</v>
      </c>
      <c r="C85" s="126">
        <v>48.8</v>
      </c>
      <c r="D85" s="126">
        <v>305.73200000000003</v>
      </c>
      <c r="E85" s="127">
        <v>300</v>
      </c>
      <c r="F85" s="128" t="s">
        <v>290</v>
      </c>
      <c r="G85" s="131" t="s">
        <v>291</v>
      </c>
      <c r="H85" s="116"/>
      <c r="I85" s="124" t="s">
        <v>289</v>
      </c>
      <c r="J85" s="126">
        <v>48.5</v>
      </c>
      <c r="K85" s="130">
        <v>5.1894999999999998</v>
      </c>
      <c r="L85" s="127" t="s">
        <v>292</v>
      </c>
      <c r="M85" s="128" t="s">
        <v>290</v>
      </c>
      <c r="N85" s="131"/>
      <c r="O85" s="95"/>
    </row>
    <row r="86" spans="1:16" ht="39.950000000000003" customHeight="1">
      <c r="A86" s="296"/>
      <c r="B86" s="124" t="s">
        <v>392</v>
      </c>
      <c r="C86" s="126">
        <v>9.8000000000000007</v>
      </c>
      <c r="D86" s="126">
        <v>61.397000000000006</v>
      </c>
      <c r="E86" s="127">
        <v>60</v>
      </c>
      <c r="F86" s="128" t="s">
        <v>290</v>
      </c>
      <c r="G86" s="131"/>
      <c r="H86" s="116"/>
      <c r="I86" s="124" t="s">
        <v>512</v>
      </c>
      <c r="J86" s="126">
        <v>9.6</v>
      </c>
      <c r="K86" s="130">
        <v>1.0272000000000001</v>
      </c>
      <c r="L86" s="127" t="s">
        <v>292</v>
      </c>
      <c r="M86" s="128" t="s">
        <v>290</v>
      </c>
      <c r="N86" s="131"/>
      <c r="O86" s="95"/>
    </row>
    <row r="87" spans="1:16" ht="39.950000000000003" customHeight="1">
      <c r="A87" s="303" t="s">
        <v>295</v>
      </c>
      <c r="B87" s="119" t="s">
        <v>254</v>
      </c>
      <c r="C87" s="120" t="s">
        <v>296</v>
      </c>
      <c r="D87" s="120" t="s">
        <v>286</v>
      </c>
      <c r="E87" s="160" t="s">
        <v>310</v>
      </c>
      <c r="F87" s="119" t="s">
        <v>286</v>
      </c>
      <c r="G87" s="122"/>
      <c r="H87" s="116"/>
      <c r="I87" s="119" t="s">
        <v>254</v>
      </c>
      <c r="J87" s="120" t="s">
        <v>296</v>
      </c>
      <c r="K87" s="120" t="s">
        <v>286</v>
      </c>
      <c r="L87" s="121" t="s">
        <v>287</v>
      </c>
      <c r="M87" s="119" t="s">
        <v>286</v>
      </c>
      <c r="N87" s="123"/>
      <c r="O87" s="95"/>
    </row>
    <row r="88" spans="1:16" ht="39.950000000000003" customHeight="1">
      <c r="A88" s="304"/>
      <c r="B88" s="132" t="s">
        <v>120</v>
      </c>
      <c r="C88" s="133">
        <v>53.5</v>
      </c>
      <c r="D88" s="126">
        <v>335.17750000000001</v>
      </c>
      <c r="E88" s="134">
        <v>340</v>
      </c>
      <c r="F88" s="128" t="s">
        <v>290</v>
      </c>
      <c r="G88" s="129"/>
      <c r="H88" s="116"/>
      <c r="I88" s="137" t="s">
        <v>120</v>
      </c>
      <c r="J88" s="133">
        <v>53.5</v>
      </c>
      <c r="K88" s="130">
        <v>5.7244999999999999</v>
      </c>
      <c r="L88" s="127" t="s">
        <v>292</v>
      </c>
      <c r="M88" s="128" t="s">
        <v>290</v>
      </c>
      <c r="N88" s="135">
        <v>1</v>
      </c>
      <c r="O88" s="95"/>
    </row>
    <row r="89" spans="1:16" ht="39.950000000000003" customHeight="1">
      <c r="A89" s="304"/>
      <c r="B89" s="132" t="s">
        <v>134</v>
      </c>
      <c r="C89" s="133">
        <v>12.5</v>
      </c>
      <c r="D89" s="126">
        <v>78.3125</v>
      </c>
      <c r="E89" s="134">
        <v>78</v>
      </c>
      <c r="F89" s="128" t="s">
        <v>290</v>
      </c>
      <c r="G89" s="129"/>
      <c r="H89" s="116"/>
      <c r="I89" s="137" t="s">
        <v>134</v>
      </c>
      <c r="J89" s="133">
        <v>12.5</v>
      </c>
      <c r="K89" s="130">
        <v>1.3374999999999999</v>
      </c>
      <c r="L89" s="127" t="s">
        <v>292</v>
      </c>
      <c r="M89" s="128" t="s">
        <v>290</v>
      </c>
      <c r="N89" s="131"/>
      <c r="O89" s="95"/>
    </row>
    <row r="90" spans="1:16" ht="39.950000000000003" customHeight="1">
      <c r="A90" s="304"/>
      <c r="B90" s="132" t="s">
        <v>133</v>
      </c>
      <c r="C90" s="133">
        <v>7.5</v>
      </c>
      <c r="D90" s="126">
        <v>46.987499999999997</v>
      </c>
      <c r="E90" s="134">
        <v>48</v>
      </c>
      <c r="F90" s="128" t="s">
        <v>290</v>
      </c>
      <c r="G90" s="129"/>
      <c r="H90" s="162"/>
      <c r="I90" s="137" t="s">
        <v>133</v>
      </c>
      <c r="J90" s="133">
        <v>8.5</v>
      </c>
      <c r="K90" s="130">
        <v>0.90949999999999998</v>
      </c>
      <c r="L90" s="127" t="s">
        <v>292</v>
      </c>
      <c r="M90" s="128" t="s">
        <v>290</v>
      </c>
      <c r="N90" s="139"/>
      <c r="O90" s="95"/>
    </row>
    <row r="91" spans="1:16" ht="39.950000000000003" customHeight="1">
      <c r="A91" s="304"/>
      <c r="B91" s="132"/>
      <c r="C91" s="133"/>
      <c r="D91" s="126"/>
      <c r="E91" s="134"/>
      <c r="F91" s="128"/>
      <c r="G91" s="129"/>
      <c r="H91" s="162"/>
      <c r="I91" s="132"/>
      <c r="J91" s="133"/>
      <c r="K91" s="130"/>
      <c r="L91" s="127"/>
      <c r="M91" s="128"/>
      <c r="N91" s="131"/>
      <c r="O91" s="95"/>
    </row>
    <row r="92" spans="1:16" ht="39.950000000000003" customHeight="1">
      <c r="A92" s="304"/>
      <c r="B92" s="140"/>
      <c r="C92" s="133"/>
      <c r="D92" s="126"/>
      <c r="E92" s="134"/>
      <c r="F92" s="128"/>
      <c r="G92" s="129"/>
      <c r="H92" s="162"/>
      <c r="I92" s="132"/>
      <c r="J92" s="133"/>
      <c r="K92" s="130"/>
      <c r="L92" s="127"/>
      <c r="M92" s="128"/>
      <c r="N92" s="131"/>
      <c r="O92" s="95"/>
    </row>
    <row r="93" spans="1:16" ht="39.950000000000003" customHeight="1">
      <c r="A93" s="305"/>
      <c r="B93" s="132"/>
      <c r="C93" s="126"/>
      <c r="D93" s="126"/>
      <c r="E93" s="163"/>
      <c r="F93" s="128"/>
      <c r="G93" s="129" t="s">
        <v>315</v>
      </c>
      <c r="H93" s="162"/>
      <c r="I93" s="141"/>
      <c r="J93" s="126"/>
      <c r="K93" s="130"/>
      <c r="L93" s="127"/>
      <c r="M93" s="128"/>
      <c r="N93" s="131"/>
      <c r="O93" s="95"/>
    </row>
    <row r="94" spans="1:16" ht="39.950000000000003" customHeight="1">
      <c r="A94" s="294" t="s">
        <v>300</v>
      </c>
      <c r="B94" s="119" t="s">
        <v>513</v>
      </c>
      <c r="C94" s="120" t="s">
        <v>296</v>
      </c>
      <c r="D94" s="120" t="s">
        <v>286</v>
      </c>
      <c r="E94" s="160" t="s">
        <v>310</v>
      </c>
      <c r="F94" s="119" t="s">
        <v>286</v>
      </c>
      <c r="G94" s="122"/>
      <c r="H94" s="116"/>
      <c r="I94" s="119" t="s">
        <v>513</v>
      </c>
      <c r="J94" s="120" t="s">
        <v>285</v>
      </c>
      <c r="K94" s="120" t="s">
        <v>286</v>
      </c>
      <c r="L94" s="121" t="s">
        <v>287</v>
      </c>
      <c r="M94" s="119" t="s">
        <v>286</v>
      </c>
      <c r="N94" s="123"/>
      <c r="O94" s="95"/>
    </row>
    <row r="95" spans="1:16" ht="39.950000000000003" customHeight="1">
      <c r="A95" s="295"/>
      <c r="B95" s="145" t="s">
        <v>431</v>
      </c>
      <c r="C95" s="133">
        <v>39.5</v>
      </c>
      <c r="D95" s="126">
        <v>247.4675</v>
      </c>
      <c r="E95" s="134">
        <v>250</v>
      </c>
      <c r="F95" s="128" t="s">
        <v>290</v>
      </c>
      <c r="G95" s="129">
        <v>1</v>
      </c>
      <c r="H95" s="116"/>
      <c r="I95" s="137" t="s">
        <v>431</v>
      </c>
      <c r="J95" s="133">
        <v>39.5</v>
      </c>
      <c r="K95" s="130">
        <v>4.2264999999999997</v>
      </c>
      <c r="L95" s="127" t="s">
        <v>292</v>
      </c>
      <c r="M95" s="128" t="s">
        <v>290</v>
      </c>
      <c r="N95" s="131">
        <v>1.1000000000000001</v>
      </c>
      <c r="O95" s="95"/>
    </row>
    <row r="96" spans="1:16" ht="39.950000000000003" customHeight="1">
      <c r="A96" s="295"/>
      <c r="B96" s="146" t="s">
        <v>432</v>
      </c>
      <c r="C96" s="133">
        <v>14.5</v>
      </c>
      <c r="D96" s="126">
        <v>90.842500000000001</v>
      </c>
      <c r="E96" s="134">
        <v>93</v>
      </c>
      <c r="F96" s="128" t="s">
        <v>290</v>
      </c>
      <c r="G96" s="129"/>
      <c r="H96" s="116"/>
      <c r="I96" s="137" t="s">
        <v>432</v>
      </c>
      <c r="J96" s="133">
        <v>14.5</v>
      </c>
      <c r="K96" s="130">
        <v>1.5515000000000001</v>
      </c>
      <c r="L96" s="127" t="s">
        <v>292</v>
      </c>
      <c r="M96" s="128" t="s">
        <v>290</v>
      </c>
      <c r="N96" s="131"/>
      <c r="O96" s="95"/>
    </row>
    <row r="97" spans="1:16" ht="39.950000000000003" customHeight="1">
      <c r="A97" s="295"/>
      <c r="B97" s="145" t="s">
        <v>176</v>
      </c>
      <c r="C97" s="133">
        <v>0.5</v>
      </c>
      <c r="D97" s="126">
        <v>3.1324999999999998</v>
      </c>
      <c r="E97" s="134">
        <v>3</v>
      </c>
      <c r="F97" s="128" t="s">
        <v>388</v>
      </c>
      <c r="G97" s="129"/>
      <c r="H97" s="116"/>
      <c r="I97" s="137" t="s">
        <v>176</v>
      </c>
      <c r="J97" s="133">
        <v>0.5</v>
      </c>
      <c r="K97" s="130">
        <v>5.3499999999999999E-2</v>
      </c>
      <c r="L97" s="127" t="s">
        <v>292</v>
      </c>
      <c r="M97" s="128" t="s">
        <v>290</v>
      </c>
      <c r="N97" s="131"/>
      <c r="O97" s="95"/>
    </row>
    <row r="98" spans="1:16" ht="39.950000000000003" customHeight="1">
      <c r="A98" s="295"/>
      <c r="B98" s="132"/>
      <c r="C98" s="133"/>
      <c r="D98" s="126"/>
      <c r="E98" s="134"/>
      <c r="F98" s="128"/>
      <c r="G98" s="129"/>
      <c r="H98" s="116"/>
      <c r="I98" s="132"/>
      <c r="J98" s="133"/>
      <c r="K98" s="130"/>
      <c r="L98" s="127"/>
      <c r="M98" s="128"/>
      <c r="N98" s="131"/>
      <c r="O98" s="95"/>
    </row>
    <row r="99" spans="1:16" ht="37.5" customHeight="1">
      <c r="A99" s="295"/>
      <c r="B99" s="147"/>
      <c r="C99" s="126"/>
      <c r="D99" s="126"/>
      <c r="E99" s="134"/>
      <c r="F99" s="128"/>
      <c r="G99" s="129"/>
      <c r="H99" s="116"/>
      <c r="I99" s="132"/>
      <c r="J99" s="126"/>
      <c r="K99" s="130"/>
      <c r="L99" s="127"/>
      <c r="M99" s="128"/>
      <c r="N99" s="131"/>
      <c r="O99" s="95"/>
    </row>
    <row r="100" spans="1:16" ht="39.950000000000003" customHeight="1">
      <c r="A100" s="296"/>
      <c r="B100" s="147"/>
      <c r="C100" s="148"/>
      <c r="D100" s="126"/>
      <c r="E100" s="163"/>
      <c r="F100" s="128"/>
      <c r="G100" s="129" t="s">
        <v>322</v>
      </c>
      <c r="H100" s="116"/>
      <c r="I100" s="147"/>
      <c r="J100" s="148"/>
      <c r="K100" s="130"/>
      <c r="L100" s="149"/>
      <c r="M100" s="128"/>
      <c r="N100" s="131"/>
      <c r="O100" s="115"/>
      <c r="P100" s="159"/>
    </row>
    <row r="101" spans="1:16" ht="39.950000000000003" customHeight="1">
      <c r="A101" s="294" t="s">
        <v>301</v>
      </c>
      <c r="B101" s="119" t="s">
        <v>111</v>
      </c>
      <c r="C101" s="120" t="s">
        <v>296</v>
      </c>
      <c r="D101" s="120" t="s">
        <v>290</v>
      </c>
      <c r="E101" s="160" t="s">
        <v>310</v>
      </c>
      <c r="F101" s="119" t="s">
        <v>290</v>
      </c>
      <c r="G101" s="122"/>
      <c r="H101" s="116"/>
      <c r="I101" s="119" t="s">
        <v>111</v>
      </c>
      <c r="J101" s="120" t="s">
        <v>296</v>
      </c>
      <c r="K101" s="120" t="s">
        <v>290</v>
      </c>
      <c r="L101" s="121" t="s">
        <v>287</v>
      </c>
      <c r="M101" s="119" t="s">
        <v>290</v>
      </c>
      <c r="N101" s="123"/>
      <c r="O101" s="95"/>
    </row>
    <row r="102" spans="1:16" ht="39.950000000000003" customHeight="1">
      <c r="A102" s="295"/>
      <c r="B102" s="150" t="s">
        <v>302</v>
      </c>
      <c r="C102" s="126">
        <v>57</v>
      </c>
      <c r="D102" s="126">
        <v>357.10500000000002</v>
      </c>
      <c r="E102" s="149">
        <v>355</v>
      </c>
      <c r="F102" s="128" t="s">
        <v>290</v>
      </c>
      <c r="G102" s="129"/>
      <c r="H102" s="116"/>
      <c r="I102" s="150" t="s">
        <v>302</v>
      </c>
      <c r="J102" s="126">
        <v>57</v>
      </c>
      <c r="K102" s="130">
        <v>6.0990000000000002</v>
      </c>
      <c r="L102" s="127" t="s">
        <v>292</v>
      </c>
      <c r="M102" s="128" t="s">
        <v>290</v>
      </c>
      <c r="N102" s="131"/>
      <c r="O102" s="95"/>
    </row>
    <row r="103" spans="1:16" ht="39.950000000000003" customHeight="1">
      <c r="A103" s="296"/>
      <c r="B103" s="141" t="s">
        <v>303</v>
      </c>
      <c r="C103" s="126">
        <v>0</v>
      </c>
      <c r="D103" s="126">
        <v>0</v>
      </c>
      <c r="E103" s="149">
        <v>5</v>
      </c>
      <c r="F103" s="128" t="s">
        <v>304</v>
      </c>
      <c r="G103" s="129" t="s">
        <v>324</v>
      </c>
      <c r="H103" s="116"/>
      <c r="I103" s="150" t="s">
        <v>305</v>
      </c>
      <c r="J103" s="126"/>
      <c r="K103" s="130">
        <v>0</v>
      </c>
      <c r="L103" s="151">
        <v>0.5</v>
      </c>
      <c r="M103" s="128" t="s">
        <v>304</v>
      </c>
      <c r="N103" s="131"/>
      <c r="O103" s="95"/>
    </row>
    <row r="104" spans="1:16" ht="39.950000000000003" customHeight="1">
      <c r="A104" s="294" t="s">
        <v>306</v>
      </c>
      <c r="B104" s="119" t="s">
        <v>255</v>
      </c>
      <c r="C104" s="120" t="s">
        <v>296</v>
      </c>
      <c r="D104" s="120" t="s">
        <v>286</v>
      </c>
      <c r="E104" s="160" t="s">
        <v>310</v>
      </c>
      <c r="F104" s="119" t="s">
        <v>286</v>
      </c>
      <c r="G104" s="122"/>
      <c r="H104" s="116"/>
      <c r="I104" s="119" t="s">
        <v>255</v>
      </c>
      <c r="J104" s="120" t="s">
        <v>296</v>
      </c>
      <c r="K104" s="120" t="s">
        <v>286</v>
      </c>
      <c r="L104" s="121" t="s">
        <v>287</v>
      </c>
      <c r="M104" s="119" t="s">
        <v>286</v>
      </c>
      <c r="N104" s="123"/>
      <c r="O104" s="95"/>
    </row>
    <row r="105" spans="1:16" ht="39.950000000000003" customHeight="1">
      <c r="A105" s="295"/>
      <c r="B105" s="145" t="s">
        <v>256</v>
      </c>
      <c r="C105" s="133"/>
      <c r="D105" s="126"/>
      <c r="E105" s="134">
        <v>4</v>
      </c>
      <c r="F105" s="128" t="s">
        <v>393</v>
      </c>
      <c r="G105" s="129" t="s">
        <v>349</v>
      </c>
      <c r="H105" s="152"/>
      <c r="I105" s="137" t="s">
        <v>256</v>
      </c>
      <c r="J105" s="133">
        <v>19.5</v>
      </c>
      <c r="K105" s="130">
        <v>2.0865</v>
      </c>
      <c r="L105" s="127" t="s">
        <v>292</v>
      </c>
      <c r="M105" s="128" t="s">
        <v>290</v>
      </c>
      <c r="N105" s="153"/>
      <c r="O105" s="95"/>
    </row>
    <row r="106" spans="1:16" ht="39.950000000000003" customHeight="1">
      <c r="A106" s="295"/>
      <c r="B106" s="145" t="s">
        <v>257</v>
      </c>
      <c r="C106" s="133">
        <v>2</v>
      </c>
      <c r="D106" s="126">
        <v>12.53</v>
      </c>
      <c r="E106" s="134">
        <v>15</v>
      </c>
      <c r="F106" s="128" t="s">
        <v>290</v>
      </c>
      <c r="G106" s="129" t="s">
        <v>349</v>
      </c>
      <c r="H106" s="152"/>
      <c r="I106" s="137" t="s">
        <v>257</v>
      </c>
      <c r="J106" s="133">
        <v>9.5</v>
      </c>
      <c r="K106" s="130">
        <v>1.0165</v>
      </c>
      <c r="L106" s="127" t="s">
        <v>292</v>
      </c>
      <c r="M106" s="128" t="s">
        <v>290</v>
      </c>
      <c r="N106" s="153"/>
      <c r="O106" s="95"/>
    </row>
    <row r="107" spans="1:16" ht="39.950000000000003" customHeight="1">
      <c r="A107" s="295"/>
      <c r="B107" s="132"/>
      <c r="C107" s="133"/>
      <c r="D107" s="126"/>
      <c r="E107" s="134"/>
      <c r="F107" s="128"/>
      <c r="G107" s="131"/>
      <c r="H107" s="152"/>
      <c r="I107" s="137"/>
      <c r="J107" s="133"/>
      <c r="K107" s="130"/>
      <c r="L107" s="127"/>
      <c r="M107" s="128"/>
      <c r="N107" s="153"/>
      <c r="O107" s="95"/>
    </row>
    <row r="108" spans="1:16" ht="39.950000000000003" customHeight="1">
      <c r="A108" s="295"/>
      <c r="B108" s="132"/>
      <c r="C108" s="133"/>
      <c r="D108" s="126"/>
      <c r="E108" s="134"/>
      <c r="F108" s="128"/>
      <c r="G108" s="131"/>
      <c r="H108" s="152"/>
      <c r="I108" s="132"/>
      <c r="J108" s="133"/>
      <c r="K108" s="130"/>
      <c r="L108" s="127"/>
      <c r="M108" s="128"/>
      <c r="N108" s="153"/>
      <c r="O108" s="95"/>
    </row>
    <row r="109" spans="1:16" ht="39.950000000000003" customHeight="1">
      <c r="A109" s="296"/>
      <c r="B109" s="132"/>
      <c r="C109" s="133"/>
      <c r="D109" s="126"/>
      <c r="E109" s="134"/>
      <c r="F109" s="128"/>
      <c r="G109" s="131" t="s">
        <v>315</v>
      </c>
      <c r="H109" s="152"/>
      <c r="I109" s="132"/>
      <c r="J109" s="133"/>
      <c r="K109" s="130"/>
      <c r="L109" s="127"/>
      <c r="M109" s="128"/>
      <c r="N109" s="153"/>
      <c r="O109" s="95"/>
    </row>
    <row r="110" spans="1:16" ht="39.950000000000003" customHeight="1">
      <c r="A110" s="294" t="s">
        <v>307</v>
      </c>
      <c r="B110" s="119"/>
      <c r="C110" s="120" t="s">
        <v>296</v>
      </c>
      <c r="D110" s="120" t="s">
        <v>286</v>
      </c>
      <c r="E110" s="121" t="s">
        <v>287</v>
      </c>
      <c r="F110" s="119" t="s">
        <v>286</v>
      </c>
      <c r="G110" s="123"/>
      <c r="H110" s="116"/>
      <c r="I110" s="119"/>
      <c r="J110" s="120" t="s">
        <v>285</v>
      </c>
      <c r="K110" s="120" t="s">
        <v>286</v>
      </c>
      <c r="L110" s="121" t="s">
        <v>287</v>
      </c>
      <c r="M110" s="119" t="s">
        <v>286</v>
      </c>
      <c r="N110" s="123"/>
      <c r="O110" s="95"/>
    </row>
    <row r="111" spans="1:16" ht="39.950000000000003" customHeight="1">
      <c r="A111" s="295"/>
      <c r="B111" s="150"/>
      <c r="C111" s="126"/>
      <c r="D111" s="126"/>
      <c r="E111" s="134"/>
      <c r="F111" s="128"/>
      <c r="G111" s="131"/>
      <c r="H111" s="116"/>
      <c r="I111" s="150"/>
      <c r="J111" s="126"/>
      <c r="K111" s="130"/>
      <c r="L111" s="127"/>
      <c r="M111" s="128"/>
      <c r="N111" s="131"/>
      <c r="O111" s="95"/>
    </row>
    <row r="112" spans="1:16" ht="39.950000000000003" customHeight="1">
      <c r="A112" s="295"/>
      <c r="B112" s="168"/>
      <c r="C112" s="126"/>
      <c r="D112" s="126"/>
      <c r="E112" s="149"/>
      <c r="F112" s="128"/>
      <c r="G112" s="131"/>
      <c r="H112" s="116"/>
      <c r="I112" s="150"/>
      <c r="J112" s="126"/>
      <c r="K112" s="130"/>
      <c r="L112" s="127"/>
      <c r="M112" s="128"/>
      <c r="N112" s="131"/>
      <c r="O112" s="95"/>
    </row>
    <row r="113" spans="1:15" ht="39.950000000000003" customHeight="1">
      <c r="A113" s="296"/>
      <c r="B113" s="141"/>
      <c r="C113" s="126"/>
      <c r="D113" s="126"/>
      <c r="E113" s="149"/>
      <c r="F113" s="128"/>
      <c r="G113" s="131"/>
      <c r="H113" s="116"/>
      <c r="I113" s="150"/>
      <c r="J113" s="126"/>
      <c r="K113" s="130"/>
      <c r="L113" s="149"/>
      <c r="M113" s="128"/>
      <c r="N113" s="131">
        <v>2.1</v>
      </c>
      <c r="O113" s="95"/>
    </row>
    <row r="114" spans="1:15" ht="39.950000000000003" customHeight="1">
      <c r="A114" s="107"/>
      <c r="B114" s="109"/>
      <c r="C114" s="92"/>
      <c r="D114" s="155"/>
      <c r="E114" s="93"/>
      <c r="F114" s="157"/>
      <c r="G114" s="94"/>
      <c r="H114" s="90"/>
      <c r="I114" s="154"/>
      <c r="J114" s="155"/>
      <c r="K114" s="92"/>
      <c r="L114" s="169"/>
      <c r="M114" s="157"/>
      <c r="N114" s="94"/>
      <c r="O114" s="95"/>
    </row>
    <row r="115" spans="1:15" ht="39.950000000000003" customHeight="1">
      <c r="A115" s="90"/>
      <c r="B115" s="91"/>
      <c r="C115" s="92"/>
      <c r="D115" s="92"/>
      <c r="E115" s="93"/>
      <c r="F115" s="91"/>
      <c r="G115" s="94"/>
      <c r="H115" s="90"/>
      <c r="I115" s="164"/>
      <c r="J115" s="165"/>
      <c r="K115" s="92"/>
      <c r="L115" s="166"/>
      <c r="M115" s="157"/>
      <c r="N115" s="113"/>
      <c r="O115" s="95"/>
    </row>
    <row r="116" spans="1:15" ht="39.950000000000003" customHeight="1">
      <c r="A116" s="297" t="s">
        <v>269</v>
      </c>
      <c r="B116" s="297"/>
      <c r="C116" s="297"/>
      <c r="D116" s="297"/>
      <c r="E116" s="297"/>
      <c r="F116" s="297"/>
      <c r="G116" s="297"/>
      <c r="H116" s="297"/>
      <c r="I116" s="297"/>
      <c r="J116" s="297"/>
      <c r="K116" s="297"/>
      <c r="L116" s="297"/>
      <c r="M116" s="297"/>
      <c r="N116" s="297"/>
      <c r="O116" s="95"/>
    </row>
    <row r="117" spans="1:15" ht="39.950000000000003" customHeight="1">
      <c r="A117" s="98"/>
      <c r="B117" s="99"/>
      <c r="C117" s="100"/>
      <c r="D117" s="100"/>
      <c r="E117" s="101"/>
      <c r="F117" s="99"/>
      <c r="G117" s="98"/>
      <c r="H117" s="98"/>
      <c r="I117" s="99"/>
      <c r="J117" s="100"/>
      <c r="K117" s="102" t="s">
        <v>270</v>
      </c>
      <c r="L117" s="103"/>
      <c r="M117" s="104" t="s">
        <v>271</v>
      </c>
      <c r="N117" s="103"/>
      <c r="O117" s="95"/>
    </row>
    <row r="118" spans="1:15" ht="39.950000000000003" customHeight="1">
      <c r="A118" s="98"/>
      <c r="B118" s="91"/>
      <c r="C118" s="105" t="s">
        <v>272</v>
      </c>
      <c r="D118" s="100"/>
      <c r="E118" s="101"/>
      <c r="F118" s="99"/>
      <c r="G118" s="106"/>
      <c r="H118" s="107"/>
      <c r="I118" s="91"/>
      <c r="J118" s="92"/>
      <c r="K118" s="105" t="s">
        <v>273</v>
      </c>
      <c r="L118" s="108">
        <v>45013</v>
      </c>
      <c r="M118" s="109" t="s">
        <v>316</v>
      </c>
      <c r="N118" s="94" t="s">
        <v>394</v>
      </c>
      <c r="O118" s="95"/>
    </row>
    <row r="119" spans="1:15" ht="39.75" customHeight="1">
      <c r="A119" s="98"/>
      <c r="B119" s="112" t="s">
        <v>298</v>
      </c>
      <c r="C119" s="101"/>
      <c r="D119" s="101"/>
      <c r="E119" s="101"/>
      <c r="F119" s="99"/>
      <c r="G119" s="144"/>
      <c r="H119" s="107"/>
      <c r="I119" s="112" t="s">
        <v>276</v>
      </c>
      <c r="J119" s="101"/>
      <c r="K119" s="101"/>
      <c r="L119" s="101"/>
      <c r="M119" s="109"/>
      <c r="N119" s="94"/>
      <c r="O119" s="110"/>
    </row>
    <row r="120" spans="1:15" ht="39.950000000000003" customHeight="1">
      <c r="A120" s="107"/>
      <c r="B120" s="114" t="s">
        <v>277</v>
      </c>
      <c r="C120" s="298">
        <v>6276</v>
      </c>
      <c r="D120" s="298"/>
      <c r="E120" s="101" t="s">
        <v>278</v>
      </c>
      <c r="F120" s="99"/>
      <c r="G120" s="144"/>
      <c r="H120" s="107"/>
      <c r="I120" s="114" t="s">
        <v>279</v>
      </c>
      <c r="J120" s="298">
        <v>107</v>
      </c>
      <c r="K120" s="298"/>
      <c r="L120" s="101" t="s">
        <v>278</v>
      </c>
      <c r="M120" s="99"/>
      <c r="N120" s="113"/>
      <c r="O120" s="115"/>
    </row>
    <row r="121" spans="1:15" ht="39.950000000000003" customHeight="1">
      <c r="A121" s="116"/>
      <c r="B121" s="117" t="s">
        <v>280</v>
      </c>
      <c r="C121" s="299" t="s">
        <v>281</v>
      </c>
      <c r="D121" s="300"/>
      <c r="E121" s="301" t="s">
        <v>282</v>
      </c>
      <c r="F121" s="302"/>
      <c r="G121" s="187" t="s">
        <v>283</v>
      </c>
      <c r="H121" s="116"/>
      <c r="I121" s="117" t="s">
        <v>280</v>
      </c>
      <c r="J121" s="299" t="s">
        <v>281</v>
      </c>
      <c r="K121" s="300"/>
      <c r="L121" s="301" t="s">
        <v>282</v>
      </c>
      <c r="M121" s="302"/>
      <c r="N121" s="187" t="s">
        <v>283</v>
      </c>
      <c r="O121" s="95"/>
    </row>
    <row r="122" spans="1:15" ht="39.950000000000003" customHeight="1">
      <c r="A122" s="294" t="s">
        <v>284</v>
      </c>
      <c r="B122" s="119" t="s">
        <v>253</v>
      </c>
      <c r="C122" s="120" t="s">
        <v>285</v>
      </c>
      <c r="D122" s="120" t="s">
        <v>286</v>
      </c>
      <c r="E122" s="160" t="s">
        <v>310</v>
      </c>
      <c r="F122" s="119" t="s">
        <v>286</v>
      </c>
      <c r="G122" s="123"/>
      <c r="H122" s="116"/>
      <c r="I122" s="119" t="s">
        <v>253</v>
      </c>
      <c r="J122" s="120" t="s">
        <v>285</v>
      </c>
      <c r="K122" s="120" t="s">
        <v>286</v>
      </c>
      <c r="L122" s="121" t="s">
        <v>287</v>
      </c>
      <c r="M122" s="119" t="s">
        <v>286</v>
      </c>
      <c r="N122" s="123"/>
      <c r="O122" s="95"/>
    </row>
    <row r="123" spans="1:15" ht="39.950000000000003" customHeight="1">
      <c r="A123" s="295"/>
      <c r="B123" s="124" t="s">
        <v>314</v>
      </c>
      <c r="C123" s="126">
        <v>48.8</v>
      </c>
      <c r="D123" s="126">
        <v>306.2688</v>
      </c>
      <c r="E123" s="127">
        <v>310</v>
      </c>
      <c r="F123" s="128" t="s">
        <v>290</v>
      </c>
      <c r="G123" s="131"/>
      <c r="H123" s="116"/>
      <c r="I123" s="189" t="s">
        <v>289</v>
      </c>
      <c r="J123" s="126">
        <v>48.8</v>
      </c>
      <c r="K123" s="130">
        <v>5.2215999999999996</v>
      </c>
      <c r="L123" s="127" t="s">
        <v>292</v>
      </c>
      <c r="M123" s="128" t="s">
        <v>290</v>
      </c>
      <c r="N123" s="131"/>
      <c r="O123" s="95"/>
    </row>
    <row r="124" spans="1:15" ht="39.950000000000003" customHeight="1">
      <c r="A124" s="296"/>
      <c r="B124" s="124" t="s">
        <v>366</v>
      </c>
      <c r="C124" s="126">
        <v>9.8000000000000007</v>
      </c>
      <c r="D124" s="126">
        <v>61.504800000000003</v>
      </c>
      <c r="E124" s="127">
        <v>63</v>
      </c>
      <c r="F124" s="128" t="s">
        <v>290</v>
      </c>
      <c r="G124" s="131"/>
      <c r="H124" s="116"/>
      <c r="I124" s="189" t="s">
        <v>476</v>
      </c>
      <c r="J124" s="126">
        <v>9.8000000000000007</v>
      </c>
      <c r="K124" s="130">
        <v>1.0486000000000002</v>
      </c>
      <c r="L124" s="127" t="s">
        <v>292</v>
      </c>
      <c r="M124" s="128" t="s">
        <v>290</v>
      </c>
      <c r="N124" s="131"/>
      <c r="O124" s="95"/>
    </row>
    <row r="125" spans="1:15" ht="39.950000000000003" customHeight="1">
      <c r="A125" s="303" t="s">
        <v>295</v>
      </c>
      <c r="B125" s="119" t="s">
        <v>514</v>
      </c>
      <c r="C125" s="120" t="s">
        <v>296</v>
      </c>
      <c r="D125" s="120" t="s">
        <v>286</v>
      </c>
      <c r="E125" s="160" t="s">
        <v>310</v>
      </c>
      <c r="F125" s="119" t="s">
        <v>286</v>
      </c>
      <c r="G125" s="123"/>
      <c r="H125" s="116"/>
      <c r="I125" s="119" t="s">
        <v>515</v>
      </c>
      <c r="J125" s="120" t="s">
        <v>296</v>
      </c>
      <c r="K125" s="120" t="s">
        <v>286</v>
      </c>
      <c r="L125" s="121" t="s">
        <v>287</v>
      </c>
      <c r="M125" s="119" t="s">
        <v>286</v>
      </c>
      <c r="N125" s="123"/>
      <c r="O125" s="95"/>
    </row>
    <row r="126" spans="1:15" ht="39.950000000000003" customHeight="1">
      <c r="A126" s="304"/>
      <c r="B126" s="132" t="s">
        <v>406</v>
      </c>
      <c r="C126" s="133">
        <v>47.5</v>
      </c>
      <c r="D126" s="126">
        <v>298.11</v>
      </c>
      <c r="E126" s="134">
        <v>297</v>
      </c>
      <c r="F126" s="128" t="s">
        <v>290</v>
      </c>
      <c r="G126" s="131"/>
      <c r="H126" s="116"/>
      <c r="I126" s="137" t="s">
        <v>449</v>
      </c>
      <c r="J126" s="133">
        <v>20</v>
      </c>
      <c r="K126" s="130">
        <v>2.14</v>
      </c>
      <c r="L126" s="134">
        <v>2</v>
      </c>
      <c r="M126" s="128" t="s">
        <v>290</v>
      </c>
      <c r="N126" s="135" t="s">
        <v>321</v>
      </c>
    </row>
    <row r="127" spans="1:15" ht="39.950000000000003" customHeight="1">
      <c r="A127" s="304"/>
      <c r="B127" s="132" t="s">
        <v>260</v>
      </c>
      <c r="C127" s="133">
        <v>11.5</v>
      </c>
      <c r="D127" s="126">
        <v>72.174000000000007</v>
      </c>
      <c r="E127" s="134">
        <v>76</v>
      </c>
      <c r="F127" s="128" t="s">
        <v>290</v>
      </c>
      <c r="G127" s="131"/>
      <c r="H127" s="116"/>
      <c r="I127" s="137" t="s">
        <v>260</v>
      </c>
      <c r="J127" s="133">
        <v>40</v>
      </c>
      <c r="K127" s="130">
        <v>4.28</v>
      </c>
      <c r="L127" s="127" t="s">
        <v>292</v>
      </c>
      <c r="M127" s="128" t="s">
        <v>290</v>
      </c>
      <c r="N127" s="131"/>
    </row>
    <row r="128" spans="1:15" ht="43.5" customHeight="1">
      <c r="A128" s="304"/>
      <c r="B128" s="132" t="s">
        <v>401</v>
      </c>
      <c r="C128" s="133">
        <v>11.5</v>
      </c>
      <c r="D128" s="126">
        <v>72.174000000000007</v>
      </c>
      <c r="E128" s="134">
        <v>72</v>
      </c>
      <c r="F128" s="128" t="s">
        <v>290</v>
      </c>
      <c r="G128" s="139"/>
      <c r="H128" s="162"/>
      <c r="I128" s="137" t="s">
        <v>516</v>
      </c>
      <c r="J128" s="133"/>
      <c r="K128" s="126"/>
      <c r="L128" s="134">
        <v>1</v>
      </c>
      <c r="M128" s="128" t="s">
        <v>395</v>
      </c>
      <c r="N128" s="139"/>
    </row>
    <row r="129" spans="1:18" ht="39.950000000000003" customHeight="1">
      <c r="A129" s="304"/>
      <c r="B129" s="132" t="s">
        <v>433</v>
      </c>
      <c r="C129" s="133"/>
      <c r="D129" s="126"/>
      <c r="E129" s="134">
        <v>3</v>
      </c>
      <c r="F129" s="128" t="s">
        <v>388</v>
      </c>
      <c r="G129" s="139"/>
      <c r="H129" s="162"/>
      <c r="I129" s="132"/>
      <c r="J129" s="133"/>
      <c r="K129" s="126"/>
      <c r="L129" s="134"/>
      <c r="M129" s="128"/>
      <c r="N129" s="131"/>
    </row>
    <row r="130" spans="1:18" ht="39.950000000000003" customHeight="1">
      <c r="A130" s="304"/>
      <c r="B130" s="140"/>
      <c r="C130" s="133"/>
      <c r="D130" s="126"/>
      <c r="E130" s="134"/>
      <c r="F130" s="128"/>
      <c r="G130" s="139"/>
      <c r="H130" s="162"/>
      <c r="I130" s="132"/>
      <c r="J130" s="133"/>
      <c r="K130" s="126"/>
      <c r="L130" s="134"/>
      <c r="M130" s="128"/>
      <c r="N130" s="131"/>
    </row>
    <row r="131" spans="1:18" ht="39.950000000000003" customHeight="1">
      <c r="A131" s="305"/>
      <c r="B131" s="132"/>
      <c r="C131" s="126"/>
      <c r="D131" s="126"/>
      <c r="E131" s="163"/>
      <c r="F131" s="128"/>
      <c r="G131" s="139"/>
      <c r="H131" s="162"/>
      <c r="I131" s="132"/>
      <c r="J131" s="126"/>
      <c r="K131" s="130"/>
      <c r="L131" s="134"/>
      <c r="M131" s="128"/>
      <c r="N131" s="131"/>
    </row>
    <row r="132" spans="1:18" ht="39.950000000000003" customHeight="1">
      <c r="A132" s="294" t="s">
        <v>300</v>
      </c>
      <c r="B132" s="119" t="s">
        <v>262</v>
      </c>
      <c r="C132" s="120" t="s">
        <v>296</v>
      </c>
      <c r="D132" s="120" t="s">
        <v>286</v>
      </c>
      <c r="E132" s="160" t="s">
        <v>310</v>
      </c>
      <c r="F132" s="119" t="s">
        <v>286</v>
      </c>
      <c r="G132" s="123"/>
      <c r="H132" s="116"/>
      <c r="I132" s="119" t="s">
        <v>262</v>
      </c>
      <c r="J132" s="120" t="s">
        <v>285</v>
      </c>
      <c r="K132" s="120" t="s">
        <v>286</v>
      </c>
      <c r="L132" s="121" t="s">
        <v>287</v>
      </c>
      <c r="M132" s="119" t="s">
        <v>286</v>
      </c>
      <c r="N132" s="123"/>
    </row>
    <row r="133" spans="1:18" ht="39.950000000000003" customHeight="1">
      <c r="A133" s="295"/>
      <c r="B133" s="145" t="s">
        <v>263</v>
      </c>
      <c r="C133" s="133">
        <v>23.5</v>
      </c>
      <c r="D133" s="126">
        <v>147.48599999999999</v>
      </c>
      <c r="E133" s="134">
        <v>150</v>
      </c>
      <c r="F133" s="128" t="s">
        <v>290</v>
      </c>
      <c r="G133" s="131"/>
      <c r="H133" s="116"/>
      <c r="I133" s="137" t="s">
        <v>263</v>
      </c>
      <c r="J133" s="133">
        <v>23.5</v>
      </c>
      <c r="K133" s="130">
        <v>2.5145</v>
      </c>
      <c r="L133" s="127" t="s">
        <v>292</v>
      </c>
      <c r="M133" s="128" t="s">
        <v>290</v>
      </c>
      <c r="N133" s="131"/>
    </row>
    <row r="134" spans="1:18" ht="39.950000000000003" customHeight="1">
      <c r="A134" s="295"/>
      <c r="B134" s="146" t="s">
        <v>199</v>
      </c>
      <c r="C134" s="133">
        <v>2.8</v>
      </c>
      <c r="D134" s="126">
        <v>17.572800000000001</v>
      </c>
      <c r="E134" s="134">
        <v>18</v>
      </c>
      <c r="F134" s="128" t="s">
        <v>290</v>
      </c>
      <c r="G134" s="135"/>
      <c r="H134" s="116"/>
      <c r="I134" s="137" t="s">
        <v>199</v>
      </c>
      <c r="J134" s="133">
        <v>7.5</v>
      </c>
      <c r="K134" s="130">
        <v>0.80249999999999999</v>
      </c>
      <c r="L134" s="127" t="s">
        <v>292</v>
      </c>
      <c r="M134" s="128" t="s">
        <v>290</v>
      </c>
      <c r="N134" s="131"/>
    </row>
    <row r="135" spans="1:18" ht="39.950000000000003" customHeight="1">
      <c r="A135" s="295"/>
      <c r="B135" s="145" t="s">
        <v>124</v>
      </c>
      <c r="C135" s="133">
        <v>32.5</v>
      </c>
      <c r="D135" s="126">
        <v>203.97</v>
      </c>
      <c r="E135" s="134">
        <v>308</v>
      </c>
      <c r="F135" s="128" t="s">
        <v>290</v>
      </c>
      <c r="G135" s="131"/>
      <c r="H135" s="116"/>
      <c r="I135" s="137" t="s">
        <v>124</v>
      </c>
      <c r="J135" s="133">
        <v>34.5</v>
      </c>
      <c r="K135" s="130">
        <v>3.6915</v>
      </c>
      <c r="L135" s="127" t="s">
        <v>292</v>
      </c>
      <c r="M135" s="128" t="s">
        <v>290</v>
      </c>
      <c r="N135" s="131"/>
      <c r="O135" s="95"/>
    </row>
    <row r="136" spans="1:18" ht="39.950000000000003" customHeight="1">
      <c r="A136" s="295"/>
      <c r="B136" s="132"/>
      <c r="C136" s="133"/>
      <c r="D136" s="126"/>
      <c r="E136" s="134"/>
      <c r="F136" s="128"/>
      <c r="G136" s="131"/>
      <c r="H136" s="116"/>
      <c r="I136" s="132"/>
      <c r="J136" s="133"/>
      <c r="K136" s="130"/>
      <c r="L136" s="127"/>
      <c r="M136" s="128"/>
      <c r="N136" s="131"/>
      <c r="O136" s="95"/>
    </row>
    <row r="137" spans="1:18" ht="39.950000000000003" customHeight="1">
      <c r="A137" s="295"/>
      <c r="B137" s="147"/>
      <c r="C137" s="126"/>
      <c r="D137" s="126"/>
      <c r="E137" s="134"/>
      <c r="F137" s="128"/>
      <c r="G137" s="131"/>
      <c r="H137" s="116"/>
      <c r="I137" s="147"/>
      <c r="J137" s="126"/>
      <c r="K137" s="126"/>
      <c r="L137" s="134"/>
      <c r="M137" s="128"/>
      <c r="N137" s="131"/>
      <c r="O137" s="95"/>
    </row>
    <row r="138" spans="1:18" ht="39.950000000000003" customHeight="1">
      <c r="A138" s="296"/>
      <c r="B138" s="147"/>
      <c r="C138" s="148"/>
      <c r="D138" s="126"/>
      <c r="E138" s="163"/>
      <c r="F138" s="128"/>
      <c r="G138" s="131" t="s">
        <v>325</v>
      </c>
      <c r="H138" s="116"/>
      <c r="I138" s="147"/>
      <c r="J138" s="148"/>
      <c r="K138" s="130"/>
      <c r="L138" s="149"/>
      <c r="M138" s="128"/>
      <c r="N138" s="131"/>
      <c r="O138" s="95"/>
    </row>
    <row r="139" spans="1:18" ht="39.950000000000003" customHeight="1">
      <c r="A139" s="294" t="s">
        <v>301</v>
      </c>
      <c r="B139" s="119" t="s">
        <v>111</v>
      </c>
      <c r="C139" s="120" t="s">
        <v>296</v>
      </c>
      <c r="D139" s="120" t="s">
        <v>290</v>
      </c>
      <c r="E139" s="160" t="s">
        <v>310</v>
      </c>
      <c r="F139" s="119" t="s">
        <v>290</v>
      </c>
      <c r="G139" s="123"/>
      <c r="H139" s="116"/>
      <c r="I139" s="119" t="s">
        <v>111</v>
      </c>
      <c r="J139" s="120" t="s">
        <v>296</v>
      </c>
      <c r="K139" s="120" t="s">
        <v>290</v>
      </c>
      <c r="L139" s="121" t="s">
        <v>287</v>
      </c>
      <c r="M139" s="119" t="s">
        <v>290</v>
      </c>
      <c r="N139" s="123"/>
      <c r="O139" s="95"/>
    </row>
    <row r="140" spans="1:18" ht="39.950000000000003" customHeight="1">
      <c r="A140" s="295"/>
      <c r="B140" s="150" t="s">
        <v>302</v>
      </c>
      <c r="C140" s="126">
        <v>57</v>
      </c>
      <c r="D140" s="126">
        <v>357.73200000000003</v>
      </c>
      <c r="E140" s="149">
        <v>355</v>
      </c>
      <c r="F140" s="128" t="s">
        <v>290</v>
      </c>
      <c r="G140" s="131"/>
      <c r="H140" s="116"/>
      <c r="I140" s="150" t="s">
        <v>302</v>
      </c>
      <c r="J140" s="126">
        <v>57</v>
      </c>
      <c r="K140" s="130">
        <v>6.0990000000000002</v>
      </c>
      <c r="L140" s="127" t="s">
        <v>292</v>
      </c>
      <c r="M140" s="128" t="s">
        <v>290</v>
      </c>
      <c r="N140" s="131"/>
      <c r="O140" s="95"/>
      <c r="R140" s="170"/>
    </row>
    <row r="141" spans="1:18" ht="39.950000000000003" customHeight="1">
      <c r="A141" s="296"/>
      <c r="B141" s="141" t="s">
        <v>303</v>
      </c>
      <c r="C141" s="126">
        <v>0</v>
      </c>
      <c r="D141" s="126">
        <v>0</v>
      </c>
      <c r="E141" s="149">
        <v>5</v>
      </c>
      <c r="F141" s="128" t="s">
        <v>304</v>
      </c>
      <c r="G141" s="131" t="s">
        <v>324</v>
      </c>
      <c r="H141" s="116"/>
      <c r="I141" s="150" t="s">
        <v>305</v>
      </c>
      <c r="J141" s="126">
        <v>0</v>
      </c>
      <c r="K141" s="130">
        <v>0</v>
      </c>
      <c r="L141" s="151">
        <v>0.5</v>
      </c>
      <c r="M141" s="128" t="s">
        <v>304</v>
      </c>
      <c r="N141" s="131"/>
      <c r="O141" s="95"/>
      <c r="R141" s="170"/>
    </row>
    <row r="142" spans="1:18" ht="39.950000000000003" customHeight="1">
      <c r="A142" s="294" t="s">
        <v>306</v>
      </c>
      <c r="B142" s="119" t="s">
        <v>264</v>
      </c>
      <c r="C142" s="120" t="s">
        <v>296</v>
      </c>
      <c r="D142" s="120" t="s">
        <v>286</v>
      </c>
      <c r="E142" s="160" t="s">
        <v>310</v>
      </c>
      <c r="F142" s="119" t="s">
        <v>286</v>
      </c>
      <c r="G142" s="123"/>
      <c r="H142" s="116"/>
      <c r="I142" s="119" t="s">
        <v>264</v>
      </c>
      <c r="J142" s="120" t="s">
        <v>296</v>
      </c>
      <c r="K142" s="120" t="s">
        <v>286</v>
      </c>
      <c r="L142" s="121" t="s">
        <v>287</v>
      </c>
      <c r="M142" s="119" t="s">
        <v>286</v>
      </c>
      <c r="N142" s="123"/>
      <c r="O142" s="95"/>
      <c r="R142" s="170"/>
    </row>
    <row r="143" spans="1:18" ht="39.950000000000003" customHeight="1">
      <c r="A143" s="295"/>
      <c r="B143" s="145" t="s">
        <v>129</v>
      </c>
      <c r="C143" s="133">
        <v>28.5</v>
      </c>
      <c r="D143" s="126">
        <v>178.86600000000001</v>
      </c>
      <c r="E143" s="134">
        <v>181</v>
      </c>
      <c r="F143" s="128" t="s">
        <v>290</v>
      </c>
      <c r="G143" s="131"/>
      <c r="H143" s="152"/>
      <c r="I143" s="137" t="s">
        <v>129</v>
      </c>
      <c r="J143" s="133">
        <v>28.5</v>
      </c>
      <c r="K143" s="130">
        <v>3.0495000000000001</v>
      </c>
      <c r="L143" s="127" t="s">
        <v>292</v>
      </c>
      <c r="M143" s="128" t="s">
        <v>290</v>
      </c>
      <c r="N143" s="153">
        <v>0.5</v>
      </c>
      <c r="O143" s="95"/>
    </row>
    <row r="144" spans="1:18" ht="39.950000000000003" customHeight="1">
      <c r="A144" s="295"/>
      <c r="B144" s="145" t="s">
        <v>434</v>
      </c>
      <c r="C144" s="133">
        <v>3</v>
      </c>
      <c r="D144" s="126">
        <v>18.827999999999999</v>
      </c>
      <c r="E144" s="134">
        <v>18</v>
      </c>
      <c r="F144" s="128" t="s">
        <v>290</v>
      </c>
      <c r="G144" s="131"/>
      <c r="H144" s="152"/>
      <c r="I144" s="137" t="s">
        <v>488</v>
      </c>
      <c r="J144" s="133">
        <v>3</v>
      </c>
      <c r="K144" s="130">
        <v>0.32100000000000001</v>
      </c>
      <c r="L144" s="127" t="s">
        <v>292</v>
      </c>
      <c r="M144" s="128" t="s">
        <v>290</v>
      </c>
      <c r="N144" s="153"/>
      <c r="O144" s="95"/>
    </row>
    <row r="145" spans="1:15" ht="39.950000000000003" customHeight="1">
      <c r="A145" s="295"/>
      <c r="B145" s="132" t="s">
        <v>427</v>
      </c>
      <c r="C145" s="133">
        <v>1.8</v>
      </c>
      <c r="D145" s="126">
        <v>11.296800000000001</v>
      </c>
      <c r="E145" s="134">
        <v>12</v>
      </c>
      <c r="F145" s="128" t="s">
        <v>290</v>
      </c>
      <c r="G145" s="131"/>
      <c r="H145" s="152"/>
      <c r="I145" s="137" t="s">
        <v>497</v>
      </c>
      <c r="J145" s="133">
        <v>2</v>
      </c>
      <c r="K145" s="130">
        <v>0.214</v>
      </c>
      <c r="L145" s="127" t="s">
        <v>292</v>
      </c>
      <c r="M145" s="128" t="s">
        <v>290</v>
      </c>
      <c r="N145" s="153"/>
      <c r="O145" s="95"/>
    </row>
    <row r="146" spans="1:15" ht="39.950000000000003" customHeight="1">
      <c r="A146" s="295"/>
      <c r="B146" s="132" t="s">
        <v>411</v>
      </c>
      <c r="C146" s="133"/>
      <c r="D146" s="126"/>
      <c r="E146" s="134">
        <v>2</v>
      </c>
      <c r="F146" s="128" t="s">
        <v>329</v>
      </c>
      <c r="G146" s="131"/>
      <c r="H146" s="152"/>
      <c r="I146" s="132"/>
      <c r="J146" s="133"/>
      <c r="K146" s="130"/>
      <c r="L146" s="127"/>
      <c r="M146" s="128"/>
      <c r="N146" s="153"/>
      <c r="O146" s="95"/>
    </row>
    <row r="147" spans="1:15" ht="39.950000000000003" customHeight="1">
      <c r="A147" s="296"/>
      <c r="B147" s="132"/>
      <c r="C147" s="133"/>
      <c r="D147" s="126"/>
      <c r="E147" s="134"/>
      <c r="F147" s="128"/>
      <c r="G147" s="131" t="s">
        <v>315</v>
      </c>
      <c r="H147" s="152"/>
      <c r="I147" s="145"/>
      <c r="J147" s="133"/>
      <c r="K147" s="130"/>
      <c r="L147" s="127"/>
      <c r="M147" s="128"/>
      <c r="N147" s="153"/>
      <c r="O147" s="95"/>
    </row>
    <row r="148" spans="1:15" ht="39.950000000000003" customHeight="1">
      <c r="A148" s="294" t="s">
        <v>307</v>
      </c>
      <c r="B148" s="119"/>
      <c r="C148" s="120" t="s">
        <v>296</v>
      </c>
      <c r="D148" s="120" t="s">
        <v>286</v>
      </c>
      <c r="E148" s="121" t="s">
        <v>287</v>
      </c>
      <c r="F148" s="119" t="s">
        <v>286</v>
      </c>
      <c r="G148" s="123"/>
      <c r="H148" s="116"/>
      <c r="I148" s="119"/>
      <c r="J148" s="120" t="s">
        <v>285</v>
      </c>
      <c r="K148" s="120" t="s">
        <v>286</v>
      </c>
      <c r="L148" s="121" t="s">
        <v>287</v>
      </c>
      <c r="M148" s="119" t="s">
        <v>286</v>
      </c>
      <c r="N148" s="123"/>
      <c r="O148" s="95"/>
    </row>
    <row r="149" spans="1:15" ht="39.950000000000003" customHeight="1">
      <c r="A149" s="295"/>
      <c r="B149" s="150" t="s">
        <v>332</v>
      </c>
      <c r="C149" s="126"/>
      <c r="D149" s="126"/>
      <c r="E149" s="134">
        <v>1</v>
      </c>
      <c r="F149" s="128" t="s">
        <v>329</v>
      </c>
      <c r="G149" s="129" t="s">
        <v>333</v>
      </c>
      <c r="H149" s="116"/>
      <c r="I149" s="150"/>
      <c r="J149" s="126"/>
      <c r="K149" s="130"/>
      <c r="L149" s="127"/>
      <c r="M149" s="128"/>
      <c r="N149" s="131"/>
      <c r="O149" s="95"/>
    </row>
    <row r="150" spans="1:15" ht="39.950000000000003" customHeight="1">
      <c r="A150" s="295"/>
      <c r="B150" s="132"/>
      <c r="C150" s="126"/>
      <c r="D150" s="126"/>
      <c r="E150" s="149"/>
      <c r="F150" s="128"/>
      <c r="G150" s="131"/>
      <c r="H150" s="116"/>
      <c r="I150" s="150"/>
      <c r="J150" s="126"/>
      <c r="K150" s="130"/>
      <c r="L150" s="127"/>
      <c r="M150" s="128"/>
      <c r="N150" s="131"/>
      <c r="O150" s="95"/>
    </row>
    <row r="151" spans="1:15" ht="39.950000000000003" customHeight="1">
      <c r="A151" s="296"/>
      <c r="B151" s="132"/>
      <c r="C151" s="126"/>
      <c r="D151" s="130"/>
      <c r="E151" s="149"/>
      <c r="F151" s="128"/>
      <c r="G151" s="131"/>
      <c r="H151" s="116"/>
      <c r="I151" s="150"/>
      <c r="J151" s="126"/>
      <c r="K151" s="130"/>
      <c r="L151" s="149"/>
      <c r="M151" s="128"/>
      <c r="N151" s="131">
        <v>0.5</v>
      </c>
      <c r="O151" s="95"/>
    </row>
    <row r="152" spans="1:15" ht="39.950000000000003" customHeight="1">
      <c r="A152" s="107"/>
      <c r="B152" s="109"/>
      <c r="C152" s="92"/>
      <c r="D152" s="155"/>
      <c r="E152" s="93"/>
      <c r="F152" s="157"/>
      <c r="G152" s="94"/>
      <c r="H152" s="90"/>
      <c r="I152" s="154"/>
      <c r="J152" s="155"/>
      <c r="K152" s="92"/>
      <c r="L152" s="169"/>
      <c r="M152" s="157"/>
      <c r="N152" s="94"/>
      <c r="O152" s="95"/>
    </row>
    <row r="153" spans="1:15" ht="39.950000000000003" customHeight="1">
      <c r="A153" s="90"/>
      <c r="B153" s="91"/>
      <c r="C153" s="92"/>
      <c r="D153" s="92"/>
      <c r="E153" s="93"/>
      <c r="F153" s="91"/>
      <c r="G153" s="94"/>
      <c r="H153" s="90"/>
      <c r="I153" s="164"/>
      <c r="J153" s="165"/>
      <c r="K153" s="92"/>
      <c r="L153" s="166"/>
      <c r="M153" s="157"/>
      <c r="N153" s="113"/>
      <c r="O153" s="95"/>
    </row>
    <row r="154" spans="1:15" ht="39.950000000000003" customHeight="1">
      <c r="A154" s="297" t="s">
        <v>269</v>
      </c>
      <c r="B154" s="297"/>
      <c r="C154" s="297"/>
      <c r="D154" s="297"/>
      <c r="E154" s="297"/>
      <c r="F154" s="297"/>
      <c r="G154" s="297"/>
      <c r="H154" s="297"/>
      <c r="I154" s="297"/>
      <c r="J154" s="297"/>
      <c r="K154" s="297"/>
      <c r="L154" s="297"/>
      <c r="M154" s="297"/>
      <c r="N154" s="297"/>
      <c r="O154" s="95"/>
    </row>
    <row r="155" spans="1:15" ht="39.950000000000003" customHeight="1">
      <c r="A155" s="98"/>
      <c r="B155" s="99"/>
      <c r="C155" s="100"/>
      <c r="D155" s="100"/>
      <c r="E155" s="101"/>
      <c r="F155" s="99"/>
      <c r="G155" s="98"/>
      <c r="H155" s="98"/>
      <c r="I155" s="99"/>
      <c r="J155" s="100"/>
      <c r="K155" s="102" t="s">
        <v>270</v>
      </c>
      <c r="L155" s="103"/>
      <c r="M155" s="104" t="s">
        <v>271</v>
      </c>
      <c r="N155" s="103"/>
      <c r="O155" s="95"/>
    </row>
    <row r="156" spans="1:15" ht="39.75" customHeight="1">
      <c r="A156" s="98"/>
      <c r="B156" s="91"/>
      <c r="C156" s="105" t="s">
        <v>272</v>
      </c>
      <c r="D156" s="100"/>
      <c r="E156" s="101"/>
      <c r="F156" s="99"/>
      <c r="G156" s="106"/>
      <c r="H156" s="107"/>
      <c r="I156" s="91"/>
      <c r="J156" s="92"/>
      <c r="K156" s="105" t="s">
        <v>273</v>
      </c>
      <c r="L156" s="108">
        <v>45014</v>
      </c>
      <c r="M156" s="109" t="s">
        <v>326</v>
      </c>
      <c r="N156" s="94"/>
      <c r="O156" s="95"/>
    </row>
    <row r="157" spans="1:15" ht="39.75" customHeight="1">
      <c r="A157" s="98"/>
      <c r="B157" s="112" t="s">
        <v>299</v>
      </c>
      <c r="C157" s="101"/>
      <c r="D157" s="101"/>
      <c r="E157" s="101"/>
      <c r="F157" s="99"/>
      <c r="G157" s="144"/>
      <c r="H157" s="107"/>
      <c r="I157" s="112" t="s">
        <v>276</v>
      </c>
      <c r="J157" s="101"/>
      <c r="K157" s="101"/>
      <c r="L157" s="101"/>
      <c r="M157" s="109"/>
      <c r="N157" s="94"/>
      <c r="O157" s="110"/>
    </row>
    <row r="158" spans="1:15" ht="39.950000000000003" customHeight="1">
      <c r="A158" s="107"/>
      <c r="B158" s="114" t="s">
        <v>277</v>
      </c>
      <c r="C158" s="298">
        <v>6269</v>
      </c>
      <c r="D158" s="298"/>
      <c r="E158" s="101" t="s">
        <v>278</v>
      </c>
      <c r="F158" s="143" t="s">
        <v>327</v>
      </c>
      <c r="G158" s="144"/>
      <c r="H158" s="107"/>
      <c r="I158" s="114" t="s">
        <v>279</v>
      </c>
      <c r="J158" s="298">
        <v>107</v>
      </c>
      <c r="K158" s="298"/>
      <c r="L158" s="101" t="s">
        <v>278</v>
      </c>
      <c r="M158" s="143" t="s">
        <v>328</v>
      </c>
      <c r="N158" s="113"/>
      <c r="O158" s="115"/>
    </row>
    <row r="159" spans="1:15" ht="39.950000000000003" customHeight="1">
      <c r="A159" s="116"/>
      <c r="B159" s="117" t="s">
        <v>280</v>
      </c>
      <c r="C159" s="299" t="s">
        <v>281</v>
      </c>
      <c r="D159" s="300"/>
      <c r="E159" s="301" t="s">
        <v>282</v>
      </c>
      <c r="F159" s="302"/>
      <c r="G159" s="187" t="s">
        <v>283</v>
      </c>
      <c r="H159" s="116"/>
      <c r="I159" s="117" t="s">
        <v>280</v>
      </c>
      <c r="J159" s="299" t="s">
        <v>281</v>
      </c>
      <c r="K159" s="300"/>
      <c r="L159" s="301" t="s">
        <v>282</v>
      </c>
      <c r="M159" s="302"/>
      <c r="N159" s="187" t="s">
        <v>283</v>
      </c>
      <c r="O159" s="95"/>
    </row>
    <row r="160" spans="1:15" ht="39.950000000000003" customHeight="1">
      <c r="A160" s="294" t="s">
        <v>284</v>
      </c>
      <c r="B160" s="119" t="s">
        <v>265</v>
      </c>
      <c r="C160" s="120" t="s">
        <v>285</v>
      </c>
      <c r="D160" s="120" t="s">
        <v>286</v>
      </c>
      <c r="E160" s="121" t="s">
        <v>287</v>
      </c>
      <c r="F160" s="119" t="s">
        <v>286</v>
      </c>
      <c r="G160" s="122"/>
      <c r="H160" s="116"/>
      <c r="I160" s="119" t="s">
        <v>265</v>
      </c>
      <c r="J160" s="120" t="s">
        <v>285</v>
      </c>
      <c r="K160" s="120" t="s">
        <v>286</v>
      </c>
      <c r="L160" s="121" t="s">
        <v>287</v>
      </c>
      <c r="M160" s="119" t="s">
        <v>286</v>
      </c>
      <c r="N160" s="123"/>
      <c r="O160" s="95"/>
    </row>
    <row r="161" spans="1:15" ht="39.950000000000003" customHeight="1">
      <c r="A161" s="295"/>
      <c r="B161" s="141" t="s">
        <v>265</v>
      </c>
      <c r="C161" s="133">
        <v>127.5</v>
      </c>
      <c r="D161" s="126">
        <v>799.29750000000001</v>
      </c>
      <c r="E161" s="127">
        <v>801</v>
      </c>
      <c r="F161" s="128" t="s">
        <v>290</v>
      </c>
      <c r="G161" s="131"/>
      <c r="H161" s="116"/>
      <c r="I161" s="141" t="s">
        <v>265</v>
      </c>
      <c r="J161" s="133">
        <v>127.5</v>
      </c>
      <c r="K161" s="130">
        <v>13.6425</v>
      </c>
      <c r="L161" s="127" t="s">
        <v>292</v>
      </c>
      <c r="M161" s="128" t="s">
        <v>290</v>
      </c>
      <c r="N161" s="131"/>
      <c r="O161" s="95"/>
    </row>
    <row r="162" spans="1:15" ht="39.950000000000003" customHeight="1">
      <c r="A162" s="296"/>
      <c r="B162" s="141"/>
      <c r="C162" s="133"/>
      <c r="D162" s="126"/>
      <c r="E162" s="127"/>
      <c r="F162" s="128"/>
      <c r="G162" s="131"/>
      <c r="H162" s="116"/>
      <c r="I162" s="141"/>
      <c r="J162" s="133"/>
      <c r="K162" s="130"/>
      <c r="L162" s="127"/>
      <c r="M162" s="128"/>
      <c r="N162" s="131"/>
      <c r="O162" s="95"/>
    </row>
    <row r="163" spans="1:15" ht="39.950000000000003" customHeight="1">
      <c r="A163" s="303" t="s">
        <v>295</v>
      </c>
      <c r="B163" s="119" t="s">
        <v>517</v>
      </c>
      <c r="C163" s="120" t="s">
        <v>296</v>
      </c>
      <c r="D163" s="120" t="s">
        <v>286</v>
      </c>
      <c r="E163" s="160" t="s">
        <v>310</v>
      </c>
      <c r="F163" s="119" t="s">
        <v>286</v>
      </c>
      <c r="G163" s="122"/>
      <c r="H163" s="116"/>
      <c r="I163" s="119" t="s">
        <v>518</v>
      </c>
      <c r="J163" s="120" t="s">
        <v>296</v>
      </c>
      <c r="K163" s="120" t="s">
        <v>286</v>
      </c>
      <c r="L163" s="121" t="s">
        <v>287</v>
      </c>
      <c r="M163" s="119" t="s">
        <v>286</v>
      </c>
      <c r="N163" s="123"/>
      <c r="O163" s="95"/>
    </row>
    <row r="164" spans="1:15" ht="39.950000000000003" customHeight="1">
      <c r="A164" s="304"/>
      <c r="B164" s="132" t="s">
        <v>405</v>
      </c>
      <c r="C164" s="133">
        <v>18.600000000000001</v>
      </c>
      <c r="D164" s="126">
        <v>116.60340000000001</v>
      </c>
      <c r="E164" s="134">
        <v>117</v>
      </c>
      <c r="F164" s="128" t="s">
        <v>290</v>
      </c>
      <c r="G164" s="129"/>
      <c r="H164" s="116"/>
      <c r="I164" s="137" t="s">
        <v>519</v>
      </c>
      <c r="J164" s="133">
        <v>18.5</v>
      </c>
      <c r="K164" s="130">
        <v>1.9795</v>
      </c>
      <c r="L164" s="127">
        <v>2</v>
      </c>
      <c r="M164" s="128" t="s">
        <v>290</v>
      </c>
      <c r="N164" s="135" t="s">
        <v>321</v>
      </c>
      <c r="O164" s="95"/>
    </row>
    <row r="165" spans="1:15" ht="39.950000000000003" customHeight="1">
      <c r="A165" s="304"/>
      <c r="B165" s="132" t="s">
        <v>426</v>
      </c>
      <c r="C165" s="126">
        <v>10.5</v>
      </c>
      <c r="D165" s="126">
        <v>65.8245</v>
      </c>
      <c r="E165" s="134">
        <v>66</v>
      </c>
      <c r="F165" s="128" t="s">
        <v>290</v>
      </c>
      <c r="G165" s="129"/>
      <c r="H165" s="116"/>
      <c r="I165" s="137" t="s">
        <v>124</v>
      </c>
      <c r="J165" s="133">
        <v>9.5</v>
      </c>
      <c r="K165" s="130">
        <v>1.0165</v>
      </c>
      <c r="L165" s="127" t="s">
        <v>292</v>
      </c>
      <c r="M165" s="128" t="s">
        <v>290</v>
      </c>
      <c r="N165" s="131"/>
      <c r="O165" s="95"/>
    </row>
    <row r="166" spans="1:15" ht="39.950000000000003" customHeight="1">
      <c r="A166" s="304"/>
      <c r="B166" s="132" t="s">
        <v>124</v>
      </c>
      <c r="C166" s="133">
        <v>9.5</v>
      </c>
      <c r="D166" s="126">
        <v>59.555500000000002</v>
      </c>
      <c r="E166" s="134">
        <v>60</v>
      </c>
      <c r="F166" s="128" t="s">
        <v>290</v>
      </c>
      <c r="G166" s="129"/>
      <c r="H166" s="162"/>
      <c r="I166" s="137" t="s">
        <v>146</v>
      </c>
      <c r="J166" s="133">
        <v>7.5</v>
      </c>
      <c r="K166" s="130">
        <v>0.80249999999999999</v>
      </c>
      <c r="L166" s="127" t="s">
        <v>292</v>
      </c>
      <c r="M166" s="128" t="s">
        <v>290</v>
      </c>
      <c r="N166" s="139"/>
      <c r="O166" s="95"/>
    </row>
    <row r="167" spans="1:15" ht="39.950000000000003" customHeight="1">
      <c r="A167" s="304"/>
      <c r="B167" s="132" t="s">
        <v>146</v>
      </c>
      <c r="C167" s="133">
        <v>7.5</v>
      </c>
      <c r="D167" s="126">
        <v>47.017499999999998</v>
      </c>
      <c r="E167" s="134">
        <v>48</v>
      </c>
      <c r="F167" s="128" t="s">
        <v>290</v>
      </c>
      <c r="G167" s="129"/>
      <c r="H167" s="162"/>
      <c r="I167" s="132" t="s">
        <v>133</v>
      </c>
      <c r="J167" s="133">
        <v>3</v>
      </c>
      <c r="K167" s="130">
        <v>0.32100000000000001</v>
      </c>
      <c r="L167" s="127" t="s">
        <v>292</v>
      </c>
      <c r="M167" s="128" t="s">
        <v>290</v>
      </c>
      <c r="N167" s="131"/>
      <c r="O167" s="95"/>
    </row>
    <row r="168" spans="1:15" ht="39.950000000000003" customHeight="1">
      <c r="A168" s="304"/>
      <c r="B168" s="140" t="s">
        <v>147</v>
      </c>
      <c r="C168" s="133">
        <v>4.8</v>
      </c>
      <c r="D168" s="126">
        <v>30.091199999999997</v>
      </c>
      <c r="E168" s="134">
        <v>30</v>
      </c>
      <c r="F168" s="128" t="s">
        <v>290</v>
      </c>
      <c r="G168" s="129"/>
      <c r="H168" s="162"/>
      <c r="I168" s="132" t="s">
        <v>481</v>
      </c>
      <c r="J168" s="133">
        <v>5</v>
      </c>
      <c r="K168" s="130">
        <v>0.53500000000000003</v>
      </c>
      <c r="L168" s="127">
        <v>1</v>
      </c>
      <c r="M168" s="128" t="s">
        <v>290</v>
      </c>
      <c r="N168" s="131"/>
      <c r="O168" s="95"/>
    </row>
    <row r="169" spans="1:15" ht="39.950000000000003" customHeight="1">
      <c r="A169" s="305"/>
      <c r="B169" s="132" t="s">
        <v>133</v>
      </c>
      <c r="C169" s="133">
        <v>2.8</v>
      </c>
      <c r="D169" s="126">
        <v>17.553199999999997</v>
      </c>
      <c r="E169" s="163">
        <v>18</v>
      </c>
      <c r="F169" s="128" t="s">
        <v>290</v>
      </c>
      <c r="G169" s="129" t="s">
        <v>389</v>
      </c>
      <c r="H169" s="162"/>
      <c r="I169" s="141" t="s">
        <v>147</v>
      </c>
      <c r="J169" s="133">
        <v>4.8</v>
      </c>
      <c r="K169" s="130">
        <v>0.51360000000000006</v>
      </c>
      <c r="L169" s="127" t="s">
        <v>292</v>
      </c>
      <c r="M169" s="128" t="s">
        <v>290</v>
      </c>
      <c r="N169" s="131"/>
      <c r="O169" s="95"/>
    </row>
    <row r="170" spans="1:15" ht="39.950000000000003" customHeight="1">
      <c r="A170" s="294" t="s">
        <v>300</v>
      </c>
      <c r="B170" s="119" t="s">
        <v>520</v>
      </c>
      <c r="C170" s="120" t="s">
        <v>296</v>
      </c>
      <c r="D170" s="120" t="s">
        <v>286</v>
      </c>
      <c r="E170" s="160" t="s">
        <v>310</v>
      </c>
      <c r="F170" s="119" t="s">
        <v>286</v>
      </c>
      <c r="G170" s="122"/>
      <c r="H170" s="116"/>
      <c r="I170" s="119" t="s">
        <v>266</v>
      </c>
      <c r="J170" s="120" t="s">
        <v>285</v>
      </c>
      <c r="K170" s="120"/>
      <c r="L170" s="121" t="s">
        <v>287</v>
      </c>
      <c r="M170" s="119" t="s">
        <v>286</v>
      </c>
      <c r="N170" s="123"/>
      <c r="O170" s="95"/>
    </row>
    <row r="171" spans="1:15" ht="39.950000000000003" customHeight="1">
      <c r="A171" s="295"/>
      <c r="B171" s="145" t="s">
        <v>435</v>
      </c>
      <c r="C171" s="133"/>
      <c r="D171" s="126">
        <v>0</v>
      </c>
      <c r="E171" s="134">
        <v>6329</v>
      </c>
      <c r="F171" s="128" t="s">
        <v>396</v>
      </c>
      <c r="G171" s="129"/>
      <c r="H171" s="116"/>
      <c r="I171" s="137" t="s">
        <v>193</v>
      </c>
      <c r="J171" s="133">
        <v>50</v>
      </c>
      <c r="K171" s="130">
        <v>5.35</v>
      </c>
      <c r="L171" s="127">
        <v>5</v>
      </c>
      <c r="M171" s="128" t="s">
        <v>290</v>
      </c>
      <c r="N171" s="131" t="s">
        <v>321</v>
      </c>
      <c r="O171" s="95"/>
    </row>
    <row r="172" spans="1:15" ht="39.950000000000003" customHeight="1">
      <c r="A172" s="295"/>
      <c r="B172" s="146" t="s">
        <v>240</v>
      </c>
      <c r="C172" s="133"/>
      <c r="D172" s="126"/>
      <c r="E172" s="134"/>
      <c r="F172" s="128"/>
      <c r="G172" s="129"/>
      <c r="H172" s="116"/>
      <c r="I172" s="137" t="s">
        <v>134</v>
      </c>
      <c r="J172" s="133">
        <v>25</v>
      </c>
      <c r="K172" s="130">
        <v>2.6749999999999998</v>
      </c>
      <c r="L172" s="127">
        <v>3</v>
      </c>
      <c r="M172" s="128" t="s">
        <v>290</v>
      </c>
      <c r="N172" s="131"/>
      <c r="O172" s="95"/>
    </row>
    <row r="173" spans="1:15" ht="39.950000000000003" customHeight="1">
      <c r="A173" s="295"/>
      <c r="B173" s="145"/>
      <c r="C173" s="133"/>
      <c r="D173" s="126"/>
      <c r="E173" s="134"/>
      <c r="F173" s="128"/>
      <c r="G173" s="129"/>
      <c r="H173" s="116"/>
      <c r="I173" s="137" t="s">
        <v>122</v>
      </c>
      <c r="J173" s="133"/>
      <c r="K173" s="130"/>
      <c r="L173" s="127">
        <v>1</v>
      </c>
      <c r="M173" s="128" t="s">
        <v>397</v>
      </c>
      <c r="N173" s="131"/>
      <c r="O173" s="95"/>
    </row>
    <row r="174" spans="1:15" ht="39.950000000000003" customHeight="1">
      <c r="A174" s="295"/>
      <c r="B174" s="132"/>
      <c r="C174" s="133"/>
      <c r="D174" s="126"/>
      <c r="E174" s="134"/>
      <c r="F174" s="128"/>
      <c r="G174" s="129"/>
      <c r="H174" s="116"/>
      <c r="I174" s="132" t="s">
        <v>226</v>
      </c>
      <c r="J174" s="133">
        <v>30</v>
      </c>
      <c r="K174" s="130">
        <v>3.21</v>
      </c>
      <c r="L174" s="127">
        <v>3</v>
      </c>
      <c r="M174" s="128" t="s">
        <v>290</v>
      </c>
      <c r="N174" s="131"/>
      <c r="O174" s="95"/>
    </row>
    <row r="175" spans="1:15" ht="39.950000000000003" customHeight="1">
      <c r="A175" s="295"/>
      <c r="B175" s="147"/>
      <c r="C175" s="126"/>
      <c r="D175" s="126"/>
      <c r="E175" s="134"/>
      <c r="F175" s="128"/>
      <c r="G175" s="129"/>
      <c r="H175" s="116"/>
      <c r="I175" s="132"/>
      <c r="J175" s="126"/>
      <c r="K175" s="130"/>
      <c r="L175" s="127"/>
      <c r="M175" s="128"/>
      <c r="N175" s="131"/>
      <c r="O175" s="95"/>
    </row>
    <row r="176" spans="1:15" ht="39.950000000000003" customHeight="1">
      <c r="A176" s="296"/>
      <c r="B176" s="141"/>
      <c r="C176" s="126"/>
      <c r="D176" s="126"/>
      <c r="E176" s="149"/>
      <c r="F176" s="128"/>
      <c r="G176" s="129" t="s">
        <v>322</v>
      </c>
      <c r="H176" s="116"/>
      <c r="I176" s="150"/>
      <c r="J176" s="126"/>
      <c r="K176" s="130"/>
      <c r="L176" s="151"/>
      <c r="M176" s="128"/>
      <c r="N176" s="129" t="s">
        <v>322</v>
      </c>
      <c r="O176" s="95"/>
    </row>
    <row r="177" spans="1:16" ht="39.950000000000003" customHeight="1">
      <c r="A177" s="294"/>
      <c r="B177" s="119"/>
      <c r="C177" s="120"/>
      <c r="D177" s="120"/>
      <c r="E177" s="160"/>
      <c r="F177" s="119"/>
      <c r="G177" s="122"/>
      <c r="H177" s="116"/>
      <c r="I177" s="119"/>
      <c r="J177" s="120"/>
      <c r="K177" s="120"/>
      <c r="L177" s="121"/>
      <c r="M177" s="119"/>
      <c r="N177" s="123"/>
      <c r="O177" s="95"/>
    </row>
    <row r="178" spans="1:16" ht="39.950000000000003" customHeight="1">
      <c r="A178" s="295"/>
      <c r="B178" s="150"/>
      <c r="C178" s="126"/>
      <c r="D178" s="126"/>
      <c r="E178" s="149"/>
      <c r="F178" s="128"/>
      <c r="G178" s="129"/>
      <c r="H178" s="116"/>
      <c r="I178" s="150"/>
      <c r="J178" s="126"/>
      <c r="K178" s="130"/>
      <c r="L178" s="127"/>
      <c r="M178" s="128"/>
      <c r="N178" s="131"/>
      <c r="O178" s="95"/>
    </row>
    <row r="179" spans="1:16" ht="39.950000000000003" customHeight="1">
      <c r="A179" s="296"/>
      <c r="B179" s="141"/>
      <c r="C179" s="126"/>
      <c r="D179" s="126"/>
      <c r="E179" s="149"/>
      <c r="F179" s="128"/>
      <c r="G179" s="129"/>
      <c r="H179" s="116"/>
      <c r="I179" s="150"/>
      <c r="J179" s="126"/>
      <c r="K179" s="130"/>
      <c r="L179" s="151"/>
      <c r="M179" s="128"/>
      <c r="N179" s="131"/>
      <c r="O179" s="95"/>
    </row>
    <row r="180" spans="1:16" ht="39.950000000000003" customHeight="1">
      <c r="A180" s="294" t="s">
        <v>306</v>
      </c>
      <c r="B180" s="119" t="s">
        <v>521</v>
      </c>
      <c r="C180" s="120" t="s">
        <v>296</v>
      </c>
      <c r="D180" s="120" t="s">
        <v>286</v>
      </c>
      <c r="E180" s="160" t="s">
        <v>310</v>
      </c>
      <c r="F180" s="119" t="s">
        <v>286</v>
      </c>
      <c r="G180" s="122"/>
      <c r="H180" s="116"/>
      <c r="I180" s="119" t="s">
        <v>522</v>
      </c>
      <c r="J180" s="120" t="s">
        <v>296</v>
      </c>
      <c r="K180" s="120" t="s">
        <v>286</v>
      </c>
      <c r="L180" s="121" t="s">
        <v>287</v>
      </c>
      <c r="M180" s="119" t="s">
        <v>286</v>
      </c>
      <c r="N180" s="123"/>
      <c r="O180" s="95"/>
    </row>
    <row r="181" spans="1:16" ht="39.950000000000003" customHeight="1">
      <c r="A181" s="295"/>
      <c r="B181" s="145" t="s">
        <v>119</v>
      </c>
      <c r="C181" s="133">
        <v>42.5</v>
      </c>
      <c r="D181" s="126">
        <v>266.4325</v>
      </c>
      <c r="E181" s="134">
        <v>270</v>
      </c>
      <c r="F181" s="128" t="s">
        <v>290</v>
      </c>
      <c r="G181" s="129"/>
      <c r="H181" s="152"/>
      <c r="I181" s="137" t="s">
        <v>119</v>
      </c>
      <c r="J181" s="133">
        <v>42.5</v>
      </c>
      <c r="K181" s="130">
        <v>4.5475000000000003</v>
      </c>
      <c r="L181" s="127" t="s">
        <v>292</v>
      </c>
      <c r="M181" s="128" t="s">
        <v>290</v>
      </c>
      <c r="N181" s="153"/>
      <c r="O181" s="95"/>
    </row>
    <row r="182" spans="1:16" ht="39.950000000000003" customHeight="1">
      <c r="A182" s="295"/>
      <c r="B182" s="145" t="s">
        <v>436</v>
      </c>
      <c r="C182" s="133">
        <v>7.5</v>
      </c>
      <c r="D182" s="126">
        <v>47.017499999999998</v>
      </c>
      <c r="E182" s="134">
        <v>48</v>
      </c>
      <c r="F182" s="128" t="s">
        <v>290</v>
      </c>
      <c r="G182" s="129"/>
      <c r="H182" s="152"/>
      <c r="I182" s="137" t="s">
        <v>523</v>
      </c>
      <c r="J182" s="133">
        <v>7.5</v>
      </c>
      <c r="K182" s="130">
        <v>0.80249999999999999</v>
      </c>
      <c r="L182" s="127">
        <v>1</v>
      </c>
      <c r="M182" s="128" t="s">
        <v>290</v>
      </c>
      <c r="N182" s="153"/>
      <c r="O182" s="95"/>
    </row>
    <row r="183" spans="1:16" ht="39.950000000000003" customHeight="1">
      <c r="A183" s="295"/>
      <c r="B183" s="132" t="s">
        <v>133</v>
      </c>
      <c r="C183" s="133">
        <v>2.5</v>
      </c>
      <c r="D183" s="126">
        <v>15.672499999999999</v>
      </c>
      <c r="E183" s="134">
        <v>16</v>
      </c>
      <c r="F183" s="128" t="s">
        <v>290</v>
      </c>
      <c r="G183" s="129"/>
      <c r="H183" s="152"/>
      <c r="I183" s="137" t="s">
        <v>164</v>
      </c>
      <c r="J183" s="133">
        <v>5</v>
      </c>
      <c r="K183" s="130">
        <v>0.53500000000000003</v>
      </c>
      <c r="L183" s="127">
        <v>1</v>
      </c>
      <c r="M183" s="128" t="s">
        <v>290</v>
      </c>
      <c r="N183" s="153"/>
      <c r="O183" s="95"/>
    </row>
    <row r="184" spans="1:16" ht="39.950000000000003" customHeight="1">
      <c r="A184" s="295"/>
      <c r="B184" s="132" t="s">
        <v>437</v>
      </c>
      <c r="C184" s="133">
        <v>0.5</v>
      </c>
      <c r="D184" s="126">
        <v>3.1345000000000001</v>
      </c>
      <c r="E184" s="134">
        <v>3</v>
      </c>
      <c r="F184" s="128" t="s">
        <v>290</v>
      </c>
      <c r="G184" s="129"/>
      <c r="H184" s="152"/>
      <c r="I184" s="150" t="s">
        <v>305</v>
      </c>
      <c r="J184" s="126">
        <v>0</v>
      </c>
      <c r="K184" s="130">
        <v>0</v>
      </c>
      <c r="L184" s="151">
        <v>0.5</v>
      </c>
      <c r="M184" s="128" t="s">
        <v>304</v>
      </c>
      <c r="N184" s="153"/>
      <c r="O184" s="95"/>
    </row>
    <row r="185" spans="1:16" ht="39.950000000000003" customHeight="1">
      <c r="A185" s="296"/>
      <c r="B185" s="141" t="s">
        <v>303</v>
      </c>
      <c r="C185" s="126">
        <v>0</v>
      </c>
      <c r="D185" s="126">
        <v>0</v>
      </c>
      <c r="E185" s="149">
        <v>5</v>
      </c>
      <c r="F185" s="128" t="s">
        <v>304</v>
      </c>
      <c r="G185" s="129" t="s">
        <v>324</v>
      </c>
      <c r="H185" s="152"/>
      <c r="I185" s="145"/>
      <c r="J185" s="133"/>
      <c r="K185" s="130"/>
      <c r="L185" s="127"/>
      <c r="M185" s="128"/>
      <c r="N185" s="153" t="s">
        <v>324</v>
      </c>
      <c r="O185" s="95"/>
    </row>
    <row r="186" spans="1:16" ht="39.950000000000003" customHeight="1">
      <c r="A186" s="294" t="s">
        <v>307</v>
      </c>
      <c r="B186" s="119"/>
      <c r="C186" s="120" t="s">
        <v>296</v>
      </c>
      <c r="D186" s="120" t="s">
        <v>286</v>
      </c>
      <c r="E186" s="121" t="s">
        <v>287</v>
      </c>
      <c r="F186" s="119" t="s">
        <v>286</v>
      </c>
      <c r="G186" s="122"/>
      <c r="H186" s="116"/>
      <c r="I186" s="119"/>
      <c r="J186" s="120" t="s">
        <v>285</v>
      </c>
      <c r="K186" s="120" t="s">
        <v>286</v>
      </c>
      <c r="L186" s="121" t="s">
        <v>287</v>
      </c>
      <c r="M186" s="119" t="s">
        <v>286</v>
      </c>
      <c r="N186" s="123"/>
      <c r="O186" s="95"/>
    </row>
    <row r="187" spans="1:16" ht="39.950000000000003" customHeight="1">
      <c r="A187" s="295"/>
      <c r="B187" s="150"/>
      <c r="C187" s="126"/>
      <c r="D187" s="126"/>
      <c r="E187" s="134"/>
      <c r="F187" s="128"/>
      <c r="G187" s="129"/>
      <c r="H187" s="116"/>
      <c r="I187" s="150"/>
      <c r="J187" s="126"/>
      <c r="K187" s="130"/>
      <c r="L187" s="127"/>
      <c r="M187" s="128"/>
      <c r="N187" s="131"/>
      <c r="O187" s="95"/>
    </row>
    <row r="188" spans="1:16" ht="39.950000000000003" customHeight="1">
      <c r="A188" s="295"/>
      <c r="B188" s="150"/>
      <c r="C188" s="126"/>
      <c r="D188" s="126"/>
      <c r="E188" s="149"/>
      <c r="F188" s="128"/>
      <c r="G188" s="129"/>
      <c r="H188" s="116"/>
      <c r="I188" s="150"/>
      <c r="J188" s="126"/>
      <c r="K188" s="130"/>
      <c r="L188" s="127"/>
      <c r="M188" s="128"/>
      <c r="N188" s="131"/>
      <c r="O188" s="95"/>
    </row>
    <row r="189" spans="1:16" ht="39.950000000000003" customHeight="1">
      <c r="A189" s="296"/>
      <c r="B189" s="141"/>
      <c r="C189" s="126"/>
      <c r="D189" s="126"/>
      <c r="E189" s="149"/>
      <c r="F189" s="128"/>
      <c r="G189" s="129"/>
      <c r="H189" s="116"/>
      <c r="I189" s="150"/>
      <c r="J189" s="126"/>
      <c r="K189" s="130"/>
      <c r="L189" s="149"/>
      <c r="M189" s="128"/>
      <c r="N189" s="131">
        <v>0</v>
      </c>
      <c r="O189" s="95"/>
    </row>
    <row r="190" spans="1:16" ht="39.950000000000003" customHeight="1" thickBot="1">
      <c r="A190" s="107"/>
      <c r="B190" s="109"/>
      <c r="C190" s="92"/>
      <c r="D190" s="155"/>
      <c r="E190" s="93"/>
      <c r="F190" s="157"/>
      <c r="G190" s="94"/>
      <c r="H190" s="90"/>
      <c r="I190" s="154"/>
      <c r="J190" s="155"/>
      <c r="K190" s="92"/>
      <c r="L190" s="169"/>
      <c r="M190" s="157"/>
      <c r="N190" s="94"/>
      <c r="O190" s="95"/>
    </row>
    <row r="191" spans="1:16" ht="39.950000000000003" customHeight="1">
      <c r="A191" s="172"/>
      <c r="B191" s="173"/>
      <c r="C191" s="174"/>
      <c r="D191" s="174"/>
      <c r="E191" s="175"/>
      <c r="F191" s="173"/>
      <c r="G191" s="176"/>
      <c r="H191" s="172"/>
      <c r="I191" s="312"/>
      <c r="J191" s="313"/>
      <c r="K191" s="314" t="s">
        <v>334</v>
      </c>
      <c r="L191" s="315"/>
      <c r="M191" s="314" t="s">
        <v>335</v>
      </c>
      <c r="N191" s="316"/>
      <c r="O191" s="95"/>
    </row>
    <row r="192" spans="1:16" ht="39.950000000000003" customHeight="1">
      <c r="A192" s="172"/>
      <c r="B192" s="173"/>
      <c r="C192" s="174"/>
      <c r="D192" s="174"/>
      <c r="E192" s="175"/>
      <c r="F192" s="173"/>
      <c r="G192" s="176"/>
      <c r="H192" s="172"/>
      <c r="I192" s="317" t="s">
        <v>336</v>
      </c>
      <c r="J192" s="318"/>
      <c r="K192" s="319">
        <v>0</v>
      </c>
      <c r="L192" s="320"/>
      <c r="M192" s="321">
        <v>0</v>
      </c>
      <c r="N192" s="322"/>
      <c r="O192" s="95"/>
      <c r="P192" s="96">
        <v>0.6</v>
      </c>
    </row>
    <row r="193" spans="1:15" ht="39.950000000000003" customHeight="1" thickBot="1">
      <c r="A193" s="172"/>
      <c r="B193" s="173"/>
      <c r="C193" s="174"/>
      <c r="D193" s="174"/>
      <c r="E193" s="175"/>
      <c r="F193" s="173"/>
      <c r="G193" s="176"/>
      <c r="H193" s="172"/>
      <c r="I193" s="306" t="s">
        <v>337</v>
      </c>
      <c r="J193" s="307"/>
      <c r="K193" s="308">
        <v>0</v>
      </c>
      <c r="L193" s="309"/>
      <c r="M193" s="310">
        <v>0</v>
      </c>
      <c r="N193" s="311"/>
      <c r="O193" s="95"/>
    </row>
    <row r="194" spans="1:15" ht="39.950000000000003" customHeight="1">
      <c r="A194" s="172"/>
      <c r="B194" s="173"/>
      <c r="C194" s="174"/>
      <c r="D194" s="174"/>
      <c r="E194" s="175"/>
      <c r="F194" s="173"/>
      <c r="G194" s="176"/>
      <c r="H194" s="172"/>
      <c r="I194" s="173"/>
      <c r="J194" s="174"/>
      <c r="K194" s="174"/>
      <c r="L194" s="175"/>
      <c r="M194" s="173"/>
      <c r="N194" s="176"/>
      <c r="O194" s="95"/>
    </row>
    <row r="195" spans="1:15" ht="39.950000000000003" customHeight="1">
      <c r="A195" s="172"/>
      <c r="B195" s="173"/>
      <c r="C195" s="174"/>
      <c r="D195" s="174"/>
      <c r="E195" s="175"/>
      <c r="F195" s="173"/>
      <c r="G195" s="176"/>
      <c r="H195" s="172"/>
      <c r="I195" s="173"/>
      <c r="J195" s="174"/>
      <c r="K195" s="174"/>
      <c r="L195" s="175"/>
      <c r="M195" s="173"/>
      <c r="N195" s="176"/>
      <c r="O195" s="95"/>
    </row>
    <row r="196" spans="1:15" ht="39.950000000000003" customHeight="1">
      <c r="A196" s="172"/>
      <c r="B196" s="173"/>
      <c r="C196" s="174"/>
      <c r="D196" s="174"/>
      <c r="E196" s="175"/>
      <c r="F196" s="173"/>
      <c r="G196" s="176"/>
      <c r="H196" s="172"/>
      <c r="I196" s="173"/>
      <c r="J196" s="174"/>
      <c r="K196" s="174"/>
      <c r="L196" s="175"/>
      <c r="M196" s="173"/>
      <c r="N196" s="176"/>
      <c r="O196" s="95"/>
    </row>
    <row r="197" spans="1:15" ht="39.950000000000003" customHeight="1">
      <c r="A197" s="172"/>
      <c r="B197" s="173"/>
      <c r="C197" s="174"/>
      <c r="D197" s="174"/>
      <c r="E197" s="175"/>
      <c r="F197" s="173"/>
      <c r="G197" s="176"/>
      <c r="H197" s="172"/>
      <c r="I197" s="173"/>
      <c r="J197" s="174"/>
      <c r="K197" s="174"/>
      <c r="L197" s="175"/>
      <c r="M197" s="173"/>
      <c r="N197" s="176"/>
      <c r="O197" s="95"/>
    </row>
    <row r="198" spans="1:15" ht="39.950000000000003" customHeight="1">
      <c r="A198" s="172"/>
      <c r="B198" s="173"/>
      <c r="C198" s="174"/>
      <c r="D198" s="174"/>
      <c r="E198" s="175"/>
      <c r="F198" s="173"/>
      <c r="G198" s="176"/>
      <c r="H198" s="172"/>
      <c r="I198" s="173"/>
      <c r="J198" s="174"/>
      <c r="K198" s="174"/>
      <c r="L198" s="175"/>
      <c r="M198" s="173"/>
      <c r="N198" s="176"/>
      <c r="O198" s="95"/>
    </row>
    <row r="199" spans="1:15" ht="39.950000000000003" customHeight="1">
      <c r="A199" s="172"/>
      <c r="B199" s="173"/>
      <c r="C199" s="174"/>
      <c r="D199" s="174"/>
      <c r="E199" s="175"/>
      <c r="F199" s="173"/>
      <c r="G199" s="176"/>
      <c r="H199" s="172"/>
      <c r="I199" s="173"/>
      <c r="J199" s="174"/>
      <c r="K199" s="174"/>
      <c r="L199" s="175"/>
      <c r="M199" s="173"/>
      <c r="N199" s="176"/>
      <c r="O199" s="95"/>
    </row>
  </sheetData>
  <mergeCells count="74">
    <mergeCell ref="I193:J193"/>
    <mergeCell ref="K193:L193"/>
    <mergeCell ref="M193:N193"/>
    <mergeCell ref="I191:J191"/>
    <mergeCell ref="K191:L191"/>
    <mergeCell ref="M191:N191"/>
    <mergeCell ref="I192:J192"/>
    <mergeCell ref="K192:L192"/>
    <mergeCell ref="M192:N192"/>
    <mergeCell ref="A186:A189"/>
    <mergeCell ref="A154:N154"/>
    <mergeCell ref="C158:D158"/>
    <mergeCell ref="J158:K158"/>
    <mergeCell ref="C159:D159"/>
    <mergeCell ref="E159:F159"/>
    <mergeCell ref="J159:K159"/>
    <mergeCell ref="L159:M159"/>
    <mergeCell ref="A160:A162"/>
    <mergeCell ref="A163:A169"/>
    <mergeCell ref="A170:A176"/>
    <mergeCell ref="A177:A179"/>
    <mergeCell ref="A180:A185"/>
    <mergeCell ref="A148:A151"/>
    <mergeCell ref="A116:N116"/>
    <mergeCell ref="C120:D120"/>
    <mergeCell ref="J120:K120"/>
    <mergeCell ref="C121:D121"/>
    <mergeCell ref="E121:F121"/>
    <mergeCell ref="J121:K121"/>
    <mergeCell ref="L121:M121"/>
    <mergeCell ref="A122:A124"/>
    <mergeCell ref="A125:A131"/>
    <mergeCell ref="A132:A138"/>
    <mergeCell ref="A139:A141"/>
    <mergeCell ref="A142:A147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4" manualBreakCount="4">
    <brk id="38" max="16383" man="1"/>
    <brk id="76" max="16383" man="1"/>
    <brk id="114" max="16383" man="1"/>
    <brk id="1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9</vt:i4>
      </vt:variant>
    </vt:vector>
  </HeadingPairs>
  <TitlesOfParts>
    <vt:vector size="18" baseType="lpstr">
      <vt:lpstr>葷食菜單(簡表)</vt:lpstr>
      <vt:lpstr>素食菜單(簡表) </vt:lpstr>
      <vt:lpstr>葷食菜單(明細)</vt:lpstr>
      <vt:lpstr>素食菜單(明細)</vt:lpstr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  <vt:lpstr>'素食菜單(明細)'!Print_Area</vt:lpstr>
      <vt:lpstr>'素食菜單(簡表) '!Print_Area</vt:lpstr>
      <vt:lpstr>'葷食菜單(明細)'!Print_Area</vt:lpstr>
      <vt:lpstr>'葷食菜單(簡表)'!Print_Area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user</cp:lastModifiedBy>
  <cp:lastPrinted>2024-02-29T01:40:25Z</cp:lastPrinted>
  <dcterms:created xsi:type="dcterms:W3CDTF">2023-12-07T23:36:06Z</dcterms:created>
  <dcterms:modified xsi:type="dcterms:W3CDTF">2024-02-29T05:12:49Z</dcterms:modified>
</cp:coreProperties>
</file>